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护理人护理!$A$1:$G$265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<sst xmlns="http://schemas.openxmlformats.org/spreadsheetml/2006/main" count="1030" uniqueCount="507">
  <si>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</si>
  <si>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</si>
  <si>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</si>
  <si>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</si>
  <si>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</si>
  <si>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</si>
  <si>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</si>
  <si>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</si>
  <si>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</si>
  <si>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</si>
  <si>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</si>
  <si>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</si>
  <si>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</si>
  <si>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</si>
  <si>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</si>
  <si>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</si>
  <si>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</si>
  <si>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</si>
  <si>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</si>
  <si>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</si>
  <si>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</si>
  <si>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</si>
  <si>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</si>
  <si>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</si>
  <si>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</si>
  <si>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</si>
  <si>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</si>
  <si>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</si>
  <si>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</si>
  <si>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</si>
  <si>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</si>
  <si>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</si>
  <si>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姜晓奇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</si>
  <si>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</si>
  <si>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</si>
  <si>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</si>
  <si>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</si>
  <si>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</si>
  <si>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</si>
  <si>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</si>
  <si>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</si>
  <si>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</si>
  <si>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</si>
  <si>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</si>
  <si>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</si>
  <si>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</si>
  <si>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</si>
  <si>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</si>
  <si>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</si>
  <si>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</si>
  <si>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</si>
  <si>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</si>
  <si>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</si>
  <si>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</si>
  <si>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程金桂</t>
  </si>
  <si>
    <t>李阳保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</si>
  <si>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</si>
  <si>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</si>
  <si>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</si>
  <si>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</si>
  <si>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</si>
  <si>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</si>
  <si>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</si>
  <si>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</si>
  <si>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</si>
  <si>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</si>
  <si>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</si>
  <si>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</si>
  <si>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</si>
  <si>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</si>
  <si>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</si>
  <si>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</si>
  <si>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</si>
  <si>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</si>
  <si>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</si>
  <si>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</si>
  <si>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</si>
  <si>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</si>
  <si>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</si>
  <si>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</si>
  <si>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</si>
  <si>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</si>
  <si>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</si>
  <si>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</si>
  <si>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</si>
  <si>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</si>
  <si>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</si>
  <si>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</si>
  <si>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</si>
  <si>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</si>
  <si>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</si>
  <si>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</si>
  <si>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</si>
  <si>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</si>
  <si>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</si>
  <si>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</si>
  <si>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</si>
  <si>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</si>
  <si>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</si>
  <si>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</si>
  <si>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</si>
  <si>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</si>
  <si>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</si>
  <si>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</si>
  <si>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</si>
  <si>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</si>
  <si>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</si>
  <si>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</si>
  <si>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</si>
  <si>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</si>
  <si>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</si>
  <si>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</si>
  <si>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</si>
  <si>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</si>
  <si>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</si>
  <si>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</si>
  <si>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</si>
  <si>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</si>
  <si>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</si>
  <si>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</si>
  <si>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</si>
  <si>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</si>
  <si>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</si>
  <si>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</si>
  <si>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</si>
  <si>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</si>
  <si>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</si>
  <si>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</si>
  <si>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</si>
  <si>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梁赫波</t>
  </si>
  <si>
    <t>吴振辉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</si>
  <si>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</si>
  <si>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</si>
  <si>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</si>
  <si>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</si>
  <si>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</si>
  <si>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</si>
  <si>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</si>
  <si>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</si>
  <si>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</si>
  <si>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</si>
  <si>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</si>
  <si>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</si>
  <si>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</si>
  <si>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</si>
  <si>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</si>
  <si>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</si>
  <si>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</si>
  <si>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</si>
  <si>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</si>
  <si>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</si>
  <si>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</si>
  <si>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</si>
  <si>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</si>
  <si>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</si>
  <si>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</si>
  <si>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</si>
  <si>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</si>
  <si>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汤方兵</t>
  </si>
  <si>
    <t>易元华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</si>
  <si>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</si>
  <si>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</si>
  <si>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</si>
  <si>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</si>
  <si>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</si>
  <si>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</si>
  <si>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</si>
  <si>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</si>
  <si>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</si>
  <si>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</si>
  <si>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</si>
  <si>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</si>
  <si>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</si>
  <si>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</si>
  <si>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</si>
  <si>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</si>
  <si>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</si>
  <si>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</si>
  <si>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</si>
  <si>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</si>
  <si>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</si>
  <si>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</si>
  <si>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</si>
  <si>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</si>
  <si>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</si>
  <si>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</si>
  <si>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</si>
  <si>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</si>
  <si>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</si>
  <si>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</si>
  <si>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</si>
  <si>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</si>
  <si>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</si>
  <si>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</si>
  <si>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</si>
  <si>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</si>
  <si>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</si>
  <si>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</si>
  <si>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</si>
  <si>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</si>
  <si>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</si>
  <si>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</si>
  <si>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</si>
  <si>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</si>
  <si>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</si>
  <si>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</si>
  <si>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</si>
  <si>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</si>
  <si>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</si>
  <si>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</si>
  <si>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</si>
  <si>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</si>
  <si>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</si>
  <si>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</si>
  <si>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</si>
  <si>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</si>
  <si>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</si>
  <si>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</si>
  <si>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</si>
  <si>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</si>
  <si>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</si>
  <si>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</si>
  <si>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</si>
  <si>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</si>
  <si>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</si>
  <si>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</si>
  <si>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</si>
  <si>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</si>
  <si>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</si>
  <si>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</si>
  <si>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</si>
  <si>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</si>
  <si>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</si>
  <si>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</si>
  <si>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</si>
  <si>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</si>
  <si>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</si>
  <si>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</si>
  <si>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</si>
  <si>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</si>
  <si>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</si>
  <si>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</si>
  <si>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</si>
  <si>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</si>
  <si>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</si>
  <si>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</si>
  <si>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</si>
  <si>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</si>
  <si>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</si>
  <si>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</si>
  <si>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</si>
  <si>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</si>
  <si>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</si>
  <si>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</si>
  <si>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</si>
  <si>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</si>
  <si>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</si>
  <si>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</si>
  <si>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</si>
  <si>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</si>
  <si>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</si>
  <si>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</si>
  <si>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</si>
  <si>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</si>
  <si>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</si>
  <si>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</si>
  <si>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</si>
  <si>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</si>
  <si>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</si>
  <si>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</si>
  <si>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</si>
  <si>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</si>
  <si>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</si>
  <si>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</si>
  <si>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</si>
  <si>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</si>
  <si>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</si>
  <si>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</si>
  <si>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</si>
  <si>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</si>
  <si>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</si>
  <si>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</si>
  <si>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</si>
  <si>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</si>
  <si>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</si>
  <si>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</si>
  <si>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</si>
  <si>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</si>
  <si>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</si>
  <si>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</si>
  <si>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</si>
  <si>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</si>
  <si>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</si>
  <si>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</si>
  <si>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</si>
  <si>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</si>
  <si>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</si>
  <si>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</si>
  <si>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</si>
  <si>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</si>
  <si>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</si>
  <si>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</si>
  <si>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</si>
  <si>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</si>
  <si>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</si>
  <si>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</si>
  <si>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</si>
  <si>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</si>
  <si>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</si>
  <si>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</si>
  <si>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</si>
  <si>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</si>
  <si>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</si>
  <si>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</si>
  <si>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</si>
  <si>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</si>
  <si>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</si>
  <si>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</si>
  <si>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</si>
  <si>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</si>
  <si>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</si>
  <si>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</si>
  <si>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</si>
  <si>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</si>
  <si>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</si>
  <si>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</si>
  <si>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</si>
  <si>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</si>
  <si>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</si>
  <si>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</si>
  <si>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</si>
  <si>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</si>
  <si>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</si>
  <si>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</si>
  <si>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</si>
  <si>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</si>
  <si>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</si>
  <si>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</si>
  <si>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</si>
  <si>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</si>
  <si>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</si>
  <si>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</si>
  <si>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</si>
  <si>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</si>
  <si>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</si>
  <si>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</si>
  <si>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</si>
  <si>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</si>
  <si>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</si>
  <si>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</si>
  <si>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</si>
  <si>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</si>
  <si>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</si>
  <si>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</si>
  <si>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</si>
  <si>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</si>
  <si>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</si>
  <si>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</si>
  <si>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</si>
  <si>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</si>
  <si>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</si>
  <si>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</si>
  <si>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</si>
  <si>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</si>
  <si>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</si>
  <si>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</si>
  <si>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</si>
  <si>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</si>
  <si>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</si>
  <si>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</si>
  <si>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</si>
  <si>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</si>
  <si>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</si>
  <si>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</si>
  <si>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</si>
  <si>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</si>
  <si>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</si>
  <si>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</si>
  <si>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</si>
  <si>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</si>
  <si>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</si>
  <si>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</si>
  <si>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</si>
  <si>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</si>
  <si>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</si>
  <si>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</si>
  <si>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</si>
  <si>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</si>
  <si>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</si>
  <si>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</si>
  <si>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</si>
  <si>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</si>
  <si>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</si>
  <si>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</si>
  <si>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</si>
  <si>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</si>
  <si>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</si>
  <si>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</si>
  <si>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</si>
  <si>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</si>
  <si>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</si>
  <si>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</si>
  <si>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</si>
  <si>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</si>
  <si>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</si>
  <si>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</si>
  <si>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</si>
  <si>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</si>
  <si>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</si>
  <si>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</si>
  <si>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</si>
  <si>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</si>
  <si>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</si>
  <si>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</si>
  <si>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</si>
  <si>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</si>
  <si>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</si>
  <si>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</si>
  <si>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</si>
  <si>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</si>
  <si>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</si>
  <si>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</si>
  <si>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</si>
  <si>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</si>
  <si>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</si>
  <si>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</si>
  <si>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</si>
  <si>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</si>
  <si>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</si>
  <si>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</si>
  <si>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</si>
  <si>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</si>
  <si>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</si>
  <si>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</si>
  <si>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</si>
  <si>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</si>
  <si>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</si>
  <si>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</si>
  <si>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</si>
  <si>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</si>
  <si>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</si>
  <si>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</si>
  <si>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</si>
  <si>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</si>
  <si>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</si>
  <si>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</si>
  <si>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</si>
  <si>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</si>
  <si>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</si>
  <si>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</si>
  <si>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</si>
  <si>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</si>
  <si>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</si>
  <si>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</si>
  <si>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</si>
  <si>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</si>
  <si>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</si>
  <si>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</si>
  <si>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</si>
  <si>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刘庆忠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</si>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</sst>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2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仿宋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0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176" fontId="38" fillId="0" borderId="13" applyAlignment="0" applyProtection="0"/>
    <xf numFmtId="0" fontId="39" fillId="38" borderId="14" applyNumberFormat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177" fontId="43" fillId="0" borderId="1">
      <alignment vertical="center"/>
      <protection locked="0"/>
    </xf>
    <xf numFmtId="0" fontId="44" fillId="41" borderId="16" applyNumberFormat="0" applyFont="0" applyAlignment="0" applyProtection="0">
      <alignment vertical="center"/>
    </xf>
    <xf numFmtId="0" fontId="45" fillId="42" borderId="14" applyNumberFormat="0" applyAlignment="0" applyProtection="0">
      <alignment vertical="center"/>
    </xf>
    <xf numFmtId="0" fontId="46" fillId="0" borderId="17">
      <alignment horizontal="left" vertical="center"/>
    </xf>
    <xf numFmtId="10" fontId="47" fillId="41" borderId="1" applyNumberFormat="0" applyBorder="0" applyAlignment="0" applyProtection="0"/>
    <xf numFmtId="0" fontId="48" fillId="38" borderId="14" applyNumberForma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50" fillId="41" borderId="16" applyNumberFormat="0" applyFont="0" applyAlignment="0" applyProtection="0">
      <alignment vertical="center"/>
    </xf>
    <xf numFmtId="0" fontId="51" fillId="44" borderId="0" applyNumberFormat="0" applyBorder="0" applyAlignment="0" applyProtection="0"/>
    <xf numFmtId="0" fontId="52" fillId="0" borderId="0"/>
    <xf numFmtId="0" fontId="44" fillId="45" borderId="0" applyNumberFormat="0" applyBorder="0" applyAlignment="0" applyProtection="0">
      <alignment vertical="center"/>
    </xf>
    <xf numFmtId="0" fontId="52" fillId="0" borderId="0">
      <alignment vertical="center"/>
    </xf>
    <xf numFmtId="0" fontId="44" fillId="0" borderId="0">
      <alignment vertical="center"/>
    </xf>
    <xf numFmtId="0" fontId="44" fillId="40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53" fillId="38" borderId="18" applyNumberFormat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54" fillId="48" borderId="0" applyNumberFormat="0" applyBorder="0" applyAlignment="0" applyProtection="0"/>
    <xf numFmtId="0" fontId="55" fillId="4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56" fillId="42" borderId="14" applyNumberFormat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57" fillId="0" borderId="0"/>
    <xf numFmtId="0" fontId="18" fillId="51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1" fontId="43" fillId="0" borderId="1">
      <alignment vertical="center"/>
      <protection locked="0"/>
    </xf>
    <xf numFmtId="0" fontId="44" fillId="5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4" fillId="53" borderId="0" applyNumberFormat="0" applyBorder="0" applyAlignment="0" applyProtection="0"/>
    <xf numFmtId="0" fontId="44" fillId="54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59" fillId="38" borderId="18" applyNumberFormat="0" applyAlignment="0" applyProtection="0">
      <alignment vertical="center"/>
    </xf>
    <xf numFmtId="0" fontId="44" fillId="0" borderId="0"/>
    <xf numFmtId="0" fontId="40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60" fillId="45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2" fillId="0" borderId="19" applyNumberFormat="0" applyFill="0" applyAlignment="0" applyProtection="0">
      <alignment vertical="center"/>
    </xf>
    <xf numFmtId="0" fontId="63" fillId="0" borderId="0"/>
    <xf numFmtId="0" fontId="44" fillId="58" borderId="0" applyNumberFormat="0" applyBorder="0" applyAlignment="0" applyProtection="0">
      <alignment vertical="center"/>
    </xf>
    <xf numFmtId="0" fontId="50" fillId="0" borderId="0">
      <protection locked="0"/>
    </xf>
    <xf numFmtId="0" fontId="18" fillId="17" borderId="0" applyNumberFormat="0" applyBorder="0" applyAlignment="0" applyProtection="0">
      <alignment vertical="center"/>
    </xf>
    <xf numFmtId="0" fontId="1" fillId="0" borderId="0"/>
    <xf numFmtId="0" fontId="18" fillId="32" borderId="0" applyNumberFormat="0" applyBorder="0" applyAlignment="0" applyProtection="0">
      <alignment vertical="center"/>
    </xf>
    <xf numFmtId="0" fontId="51" fillId="59" borderId="0" applyNumberFormat="0" applyBorder="0" applyAlignment="0" applyProtection="0"/>
    <xf numFmtId="0" fontId="40" fillId="60" borderId="0" applyNumberFormat="0" applyBorder="0" applyAlignment="0" applyProtection="0">
      <alignment vertical="center"/>
    </xf>
    <xf numFmtId="0" fontId="64" fillId="0" borderId="0"/>
    <xf numFmtId="0" fontId="60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5" fillId="61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51" fillId="63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18" fillId="64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51" fillId="66" borderId="0" applyNumberFormat="0" applyBorder="0" applyAlignment="0" applyProtection="0"/>
    <xf numFmtId="0" fontId="18" fillId="67" borderId="0" applyNumberFormat="0" applyBorder="0" applyAlignment="0" applyProtection="0">
      <alignment vertical="center"/>
    </xf>
    <xf numFmtId="0" fontId="58" fillId="6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63" fillId="0" borderId="0">
      <protection locked="0"/>
    </xf>
    <xf numFmtId="0" fontId="58" fillId="56" borderId="0" applyNumberFormat="0" applyBorder="0" applyAlignment="0" applyProtection="0">
      <alignment vertical="center"/>
    </xf>
    <xf numFmtId="0" fontId="18" fillId="69" borderId="0" applyNumberFormat="0" applyBorder="0" applyAlignment="0" applyProtection="0">
      <alignment vertical="center"/>
    </xf>
    <xf numFmtId="0" fontId="58" fillId="70" borderId="0" applyNumberFormat="0" applyBorder="0" applyAlignment="0" applyProtection="0">
      <alignment vertical="center"/>
    </xf>
    <xf numFmtId="0" fontId="40" fillId="70" borderId="0" applyNumberFormat="0" applyBorder="0" applyAlignment="0" applyProtection="0">
      <alignment vertical="center"/>
    </xf>
    <xf numFmtId="0" fontId="54" fillId="59" borderId="0" applyNumberFormat="0" applyBorder="0" applyAlignment="0" applyProtection="0"/>
    <xf numFmtId="0" fontId="40" fillId="56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4" fillId="71" borderId="0" applyNumberFormat="0" applyBorder="0" applyAlignment="0" applyProtection="0"/>
    <xf numFmtId="0" fontId="60" fillId="62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40" fillId="72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6" fillId="58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5" fillId="73" borderId="0" applyNumberFormat="0" applyBorder="0" applyAlignment="0" applyProtection="0">
      <alignment vertical="center"/>
    </xf>
    <xf numFmtId="3" fontId="67" fillId="0" borderId="0"/>
    <xf numFmtId="0" fontId="60" fillId="40" borderId="0" applyNumberFormat="0" applyBorder="0" applyAlignment="0" applyProtection="0">
      <alignment vertical="center"/>
    </xf>
    <xf numFmtId="43" fontId="68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55" fillId="74" borderId="0" applyNumberFormat="0" applyBorder="0" applyAlignment="0" applyProtection="0">
      <alignment vertical="center"/>
    </xf>
    <xf numFmtId="0" fontId="69" fillId="58" borderId="0" applyNumberFormat="0" applyBorder="0" applyAlignment="0" applyProtection="0">
      <alignment vertical="center"/>
    </xf>
    <xf numFmtId="0" fontId="55" fillId="75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70" fillId="0" borderId="20" applyNumberFormat="0" applyFill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60" fillId="5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66" fillId="52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0" fontId="60" fillId="4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51" fillId="76" borderId="0" applyNumberFormat="0" applyBorder="0" applyAlignment="0" applyProtection="0"/>
    <xf numFmtId="0" fontId="54" fillId="44" borderId="0" applyNumberFormat="0" applyBorder="0" applyAlignment="0" applyProtection="0"/>
    <xf numFmtId="37" fontId="73" fillId="0" borderId="0"/>
    <xf numFmtId="0" fontId="74" fillId="0" borderId="0"/>
    <xf numFmtId="0" fontId="75" fillId="40" borderId="0" applyNumberFormat="0" applyBorder="0" applyAlignment="0" applyProtection="0">
      <alignment vertical="center"/>
    </xf>
    <xf numFmtId="178" fontId="50" fillId="0" borderId="0" applyFont="0" applyFill="0" applyBorder="0" applyAlignment="0" applyProtection="0"/>
    <xf numFmtId="0" fontId="58" fillId="72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18" fillId="0" borderId="0">
      <alignment vertical="center"/>
    </xf>
    <xf numFmtId="4" fontId="76" fillId="0" borderId="0" applyFont="0" applyFill="0" applyBorder="0" applyAlignment="0" applyProtection="0"/>
    <xf numFmtId="0" fontId="58" fillId="47" borderId="0" applyNumberFormat="0" applyBorder="0" applyAlignment="0" applyProtection="0">
      <alignment vertical="center"/>
    </xf>
    <xf numFmtId="0" fontId="54" fillId="77" borderId="0" applyNumberFormat="0" applyBorder="0" applyAlignment="0" applyProtection="0"/>
    <xf numFmtId="0" fontId="54" fillId="78" borderId="0" applyNumberFormat="0" applyBorder="0" applyAlignment="0" applyProtection="0"/>
    <xf numFmtId="0" fontId="51" fillId="79" borderId="0" applyNumberFormat="0" applyBorder="0" applyAlignment="0" applyProtection="0"/>
    <xf numFmtId="0" fontId="77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8" fillId="0" borderId="0" applyProtection="0"/>
    <xf numFmtId="0" fontId="54" fillId="80" borderId="0" applyNumberFormat="0" applyBorder="0" applyAlignment="0" applyProtection="0"/>
    <xf numFmtId="0" fontId="79" fillId="52" borderId="0" applyNumberFormat="0" applyBorder="0" applyAlignment="0" applyProtection="0">
      <alignment vertical="center"/>
    </xf>
    <xf numFmtId="0" fontId="80" fillId="0" borderId="0">
      <alignment horizontal="center" wrapText="1"/>
      <protection locked="0"/>
    </xf>
    <xf numFmtId="0" fontId="81" fillId="52" borderId="0" applyNumberFormat="0" applyBorder="0" applyAlignment="0" applyProtection="0">
      <alignment vertical="center"/>
    </xf>
    <xf numFmtId="0" fontId="82" fillId="0" borderId="22" applyNumberFormat="0" applyFill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18" fillId="0" borderId="0"/>
    <xf numFmtId="0" fontId="79" fillId="58" borderId="0" applyNumberFormat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/>
    <xf numFmtId="3" fontId="76" fillId="0" borderId="0" applyFont="0" applyFill="0" applyBorder="0" applyAlignment="0" applyProtection="0"/>
    <xf numFmtId="0" fontId="86" fillId="81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6" fillId="0" borderId="0" applyProtection="0"/>
    <xf numFmtId="0" fontId="87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50" fillId="0" borderId="0">
      <alignment vertical="center"/>
    </xf>
    <xf numFmtId="180" fontId="57" fillId="0" borderId="0" applyFont="0" applyFill="0" applyBorder="0" applyAlignment="0" applyProtection="0"/>
    <xf numFmtId="0" fontId="88" fillId="0" borderId="0"/>
    <xf numFmtId="181" fontId="76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6" fillId="0" borderId="23" applyNumberFormat="0" applyAlignment="0" applyProtection="0">
      <alignment horizontal="left" vertical="center"/>
    </xf>
    <xf numFmtId="0" fontId="89" fillId="82" borderId="3">
      <protection locked="0"/>
    </xf>
    <xf numFmtId="178" fontId="50" fillId="0" borderId="0" applyFont="0" applyFill="0" applyBorder="0" applyAlignment="0" applyProtection="0">
      <alignment vertical="center"/>
    </xf>
    <xf numFmtId="0" fontId="90" fillId="13" borderId="0" applyNumberFormat="0" applyBorder="0" applyAlignment="0" applyProtection="0">
      <alignment vertical="center"/>
    </xf>
    <xf numFmtId="185" fontId="57" fillId="0" borderId="0" applyFont="0" applyFill="0" applyBorder="0" applyAlignment="0" applyProtection="0"/>
    <xf numFmtId="0" fontId="50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6" fillId="83" borderId="0" applyNumberFormat="0" applyFont="0" applyBorder="0" applyAlignment="0" applyProtection="0"/>
    <xf numFmtId="0" fontId="50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4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6" fillId="0" borderId="0" applyFont="0" applyFill="0" applyBorder="0" applyAlignment="0" applyProtection="0"/>
    <xf numFmtId="9" fontId="44" fillId="0" borderId="0" applyFont="0" applyFill="0" applyBorder="0" applyAlignment="0" applyProtection="0">
      <alignment vertical="center"/>
    </xf>
    <xf numFmtId="0" fontId="91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8" fillId="0" borderId="0"/>
    <xf numFmtId="188" fontId="1" fillId="0" borderId="0"/>
    <xf numFmtId="189" fontId="1" fillId="0" borderId="0" applyFont="0" applyFill="0" applyBorder="0" applyAlignment="0" applyProtection="0"/>
    <xf numFmtId="190" fontId="68" fillId="0" borderId="0"/>
    <xf numFmtId="0" fontId="78" fillId="0" borderId="0" applyProtection="0"/>
    <xf numFmtId="191" fontId="68" fillId="0" borderId="0"/>
    <xf numFmtId="38" fontId="47" fillId="38" borderId="0" applyNumberFormat="0" applyBorder="0" applyAlignment="0" applyProtection="0"/>
    <xf numFmtId="0" fontId="92" fillId="0" borderId="22" applyNumberFormat="0" applyFill="0" applyAlignment="0" applyProtection="0">
      <alignment vertical="center"/>
    </xf>
    <xf numFmtId="0" fontId="93" fillId="85" borderId="0" applyNumberFormat="0" applyBorder="0" applyAlignment="0" applyProtection="0"/>
    <xf numFmtId="0" fontId="93" fillId="86" borderId="0" applyNumberFormat="0" applyBorder="0" applyAlignment="0" applyProtection="0"/>
    <xf numFmtId="192" fontId="94" fillId="0" borderId="0" applyFont="0" applyFill="0" applyBorder="0" applyAlignment="0" applyProtection="0"/>
    <xf numFmtId="43" fontId="44" fillId="0" borderId="0" applyFont="0" applyFill="0" applyBorder="0" applyAlignment="0" applyProtection="0">
      <alignment vertical="center"/>
    </xf>
    <xf numFmtId="0" fontId="95" fillId="0" borderId="0" applyProtection="0"/>
    <xf numFmtId="0" fontId="96" fillId="0" borderId="0" applyNumberFormat="0" applyFill="0" applyBorder="0" applyAlignment="0" applyProtection="0">
      <alignment vertical="top"/>
      <protection locked="0"/>
    </xf>
    <xf numFmtId="193" fontId="76" fillId="0" borderId="0" applyFont="0" applyFill="0" applyBorder="0" applyAlignment="0" applyProtection="0"/>
    <xf numFmtId="194" fontId="97" fillId="0" borderId="0"/>
    <xf numFmtId="0" fontId="98" fillId="0" borderId="4" applyNumberFormat="0" applyFill="0" applyProtection="0">
      <alignment horizontal="center"/>
    </xf>
    <xf numFmtId="0" fontId="69" fillId="79" borderId="0" applyNumberFormat="0" applyBorder="0" applyAlignment="0" applyProtection="0"/>
    <xf numFmtId="0" fontId="99" fillId="12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6" fillId="0" borderId="26" applyNumberFormat="0" applyFill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0" fontId="100" fillId="10" borderId="9" applyNumberFormat="0" applyAlignment="0" applyProtection="0">
      <alignment vertical="center"/>
    </xf>
    <xf numFmtId="0" fontId="18" fillId="0" borderId="0">
      <alignment vertical="center"/>
    </xf>
    <xf numFmtId="195" fontId="1" fillId="0" borderId="0" applyFont="0" applyFill="0" applyProtection="0"/>
    <xf numFmtId="0" fontId="69" fillId="52" borderId="0" applyNumberFormat="0" applyBorder="0" applyAlignment="0" applyProtection="0">
      <alignment vertical="center"/>
    </xf>
    <xf numFmtId="0" fontId="101" fillId="0" borderId="12" applyNumberFormat="0" applyFill="0" applyAlignment="0" applyProtection="0">
      <alignment vertical="center"/>
    </xf>
    <xf numFmtId="196" fontId="57" fillId="0" borderId="0" applyFont="0" applyFill="0" applyBorder="0" applyAlignment="0" applyProtection="0"/>
    <xf numFmtId="0" fontId="102" fillId="0" borderId="0" applyNumberFormat="0" applyFill="0" applyBorder="0" applyAlignment="0" applyProtection="0">
      <alignment vertical="top"/>
      <protection locked="0"/>
    </xf>
    <xf numFmtId="197" fontId="103" fillId="87" borderId="0"/>
    <xf numFmtId="0" fontId="55" fillId="3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197" fontId="105" fillId="88" borderId="0"/>
    <xf numFmtId="0" fontId="106" fillId="89" borderId="0" applyNumberFormat="0" applyBorder="0" applyAlignment="0" applyProtection="0"/>
    <xf numFmtId="0" fontId="107" fillId="11" borderId="10" applyNumberFormat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0" fontId="108" fillId="0" borderId="27" applyNumberFormat="0" applyFill="0" applyAlignment="0" applyProtection="0">
      <alignment vertical="center"/>
    </xf>
    <xf numFmtId="38" fontId="76" fillId="0" borderId="0" applyFont="0" applyFill="0" applyBorder="0" applyAlignment="0" applyProtection="0"/>
    <xf numFmtId="40" fontId="76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8" fillId="0" borderId="0"/>
    <xf numFmtId="0" fontId="103" fillId="0" borderId="0"/>
    <xf numFmtId="0" fontId="109" fillId="0" borderId="0">
      <protection locked="0"/>
    </xf>
    <xf numFmtId="0" fontId="93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10" fillId="0" borderId="0" applyNumberFormat="0" applyFill="0" applyBorder="0" applyAlignment="0" applyProtection="0">
      <alignment vertical="center"/>
    </xf>
    <xf numFmtId="14" fontId="80" fillId="0" borderId="0">
      <alignment horizontal="center" wrapText="1"/>
      <protection locked="0"/>
    </xf>
    <xf numFmtId="9" fontId="63" fillId="0" borderId="0" applyFont="0" applyFill="0" applyBorder="0" applyAlignment="0" applyProtection="0"/>
    <xf numFmtId="0" fontId="76" fillId="0" borderId="0" applyNumberFormat="0" applyFont="0" applyFill="0" applyBorder="0" applyAlignment="0" applyProtection="0">
      <alignment horizontal="left"/>
    </xf>
    <xf numFmtId="0" fontId="38" fillId="0" borderId="28">
      <alignment horizontal="center"/>
    </xf>
    <xf numFmtId="3" fontId="111" fillId="0" borderId="0"/>
    <xf numFmtId="0" fontId="50" fillId="0" borderId="0" applyNumberFormat="0" applyFill="0" applyBorder="0" applyAlignment="0" applyProtection="0"/>
    <xf numFmtId="0" fontId="112" fillId="0" borderId="0"/>
    <xf numFmtId="0" fontId="113" fillId="0" borderId="0" applyNumberFormat="0" applyFill="0" applyBorder="0" applyAlignment="0" applyProtection="0">
      <alignment vertical="center"/>
    </xf>
    <xf numFmtId="0" fontId="114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5" fillId="0" borderId="20" applyNumberFormat="0" applyFill="0" applyAlignment="0" applyProtection="0">
      <alignment vertical="center"/>
    </xf>
    <xf numFmtId="0" fontId="116" fillId="0" borderId="19" applyNumberFormat="0" applyFill="0" applyAlignment="0" applyProtection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17" fillId="0" borderId="29" applyNumberFormat="0" applyFill="0" applyProtection="0">
      <alignment horizontal="center"/>
    </xf>
    <xf numFmtId="0" fontId="118" fillId="0" borderId="0"/>
    <xf numFmtId="0" fontId="18" fillId="0" borderId="0">
      <alignment vertical="center"/>
    </xf>
    <xf numFmtId="0" fontId="119" fillId="0" borderId="0"/>
    <xf numFmtId="0" fontId="50" fillId="0" borderId="0"/>
    <xf numFmtId="0" fontId="18" fillId="0" borderId="0">
      <alignment vertical="center"/>
    </xf>
    <xf numFmtId="0" fontId="55" fillId="15" borderId="0" applyNumberFormat="0" applyBorder="0" applyAlignment="0" applyProtection="0">
      <alignment vertical="center"/>
    </xf>
    <xf numFmtId="0" fontId="50" fillId="0" borderId="0" applyNumberFormat="0" applyFont="0" applyFill="0" applyBorder="0" applyAlignment="0" applyProtection="0"/>
    <xf numFmtId="0" fontId="120" fillId="14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182" fontId="94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9" fontId="118" fillId="0" borderId="0" applyFont="0" applyFill="0" applyBorder="0" applyAlignment="0" applyProtection="0"/>
    <xf numFmtId="0" fontId="122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10" borderId="8" applyNumberFormat="0" applyAlignment="0" applyProtection="0">
      <alignment vertical="center"/>
    </xf>
    <xf numFmtId="0" fontId="125" fillId="84" borderId="25" applyNumberFormat="0" applyAlignment="0" applyProtection="0">
      <alignment vertical="center"/>
    </xf>
    <xf numFmtId="0" fontId="117" fillId="0" borderId="29" applyNumberFormat="0" applyFill="0" applyProtection="0">
      <alignment horizontal="left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27" applyNumberFormat="0" applyFill="0" applyAlignment="0" applyProtection="0">
      <alignment vertical="center"/>
    </xf>
    <xf numFmtId="0" fontId="129" fillId="0" borderId="11" applyNumberFormat="0" applyFill="0" applyAlignment="0" applyProtection="0">
      <alignment vertical="center"/>
    </xf>
    <xf numFmtId="202" fontId="57" fillId="0" borderId="0" applyFont="0" applyFill="0" applyBorder="0" applyAlignment="0" applyProtection="0"/>
    <xf numFmtId="203" fontId="57" fillId="0" borderId="0" applyFont="0" applyFill="0" applyBorder="0" applyAlignment="0" applyProtection="0"/>
    <xf numFmtId="204" fontId="57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55" fillId="19" borderId="0" applyNumberFormat="0" applyBorder="0" applyAlignment="0" applyProtection="0">
      <alignment vertical="center"/>
    </xf>
    <xf numFmtId="0" fontId="58" fillId="5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30" fillId="81" borderId="0" applyNumberFormat="0" applyBorder="0" applyAlignment="0" applyProtection="0">
      <alignment vertical="center"/>
    </xf>
    <xf numFmtId="0" fontId="131" fillId="9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8" fillId="0" borderId="0">
      <alignment vertical="center"/>
    </xf>
    <xf numFmtId="0" fontId="0" fillId="0" borderId="0"/>
    <xf numFmtId="0" fontId="50" fillId="0" borderId="0">
      <alignment vertical="center"/>
    </xf>
  </cellStyleXfs>
  <cellXfs count="6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198" applyNumberFormat="1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9" fillId="0" borderId="1" xfId="276" applyNumberFormat="1" applyFont="1" applyFill="1" applyBorder="1" applyAlignment="1">
      <alignment horizontal="center" vertical="center" wrapText="1"/>
    </xf>
    <xf numFmtId="49" fontId="10" fillId="0" borderId="1" xfId="234" applyNumberFormat="1" applyFont="1" applyBorder="1" applyAlignment="1">
      <alignment horizontal="center" vertical="center"/>
    </xf>
    <xf numFmtId="49" fontId="10" fillId="2" borderId="1" xfId="234" applyNumberFormat="1" applyFont="1" applyFill="1" applyBorder="1" applyAlignment="1">
      <alignment horizontal="center" vertical="center"/>
    </xf>
    <xf numFmtId="49" fontId="9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10" fillId="4" borderId="1" xfId="234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6" borderId="1" xfId="20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275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274" applyFont="1" applyFill="1" applyBorder="1" applyAlignment="1">
      <alignment horizontal="center" vertical="center" wrapText="1"/>
    </xf>
    <xf numFmtId="0" fontId="9" fillId="0" borderId="1" xfId="274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pane ySplit="3" topLeftCell="A146" activePane="bottomLeft" state="frozen"/>
      <selection/>
      <selection pane="bottomLeft" activeCell="M151" sqref="M151"/>
    </sheetView>
  </sheetViews>
  <sheetFormatPr defaultColWidth="9.13888888888889" defaultRowHeight="13.2" outlineLevelCol="6"/>
  <cols>
    <col min="1" max="2" width="6.71296296296296" style="5" customWidth="1"/>
    <col min="3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45992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634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634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634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634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190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634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634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317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634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317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0" t="s">
        <v>32</v>
      </c>
      <c r="D14" s="10">
        <v>190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13</v>
      </c>
      <c r="B15" s="10" t="s">
        <v>8</v>
      </c>
      <c r="C15" s="10" t="s">
        <v>34</v>
      </c>
      <c r="D15" s="10">
        <v>190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14</v>
      </c>
      <c r="B16" s="10" t="s">
        <v>8</v>
      </c>
      <c r="C16" s="10" t="s">
        <v>36</v>
      </c>
      <c r="D16" s="10">
        <v>190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15</v>
      </c>
      <c r="B17" s="10" t="s">
        <v>8</v>
      </c>
      <c r="C17" s="10" t="s">
        <v>38</v>
      </c>
      <c r="D17" s="10">
        <v>190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16</v>
      </c>
      <c r="B18" s="10" t="s">
        <v>8</v>
      </c>
      <c r="C18" s="10" t="s">
        <v>40</v>
      </c>
      <c r="D18" s="10">
        <v>190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17</v>
      </c>
      <c r="B19" s="10" t="s">
        <v>8</v>
      </c>
      <c r="C19" s="10" t="s">
        <v>42</v>
      </c>
      <c r="D19" s="10">
        <v>190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18</v>
      </c>
      <c r="B20" s="10" t="s">
        <v>8</v>
      </c>
      <c r="C20" s="10" t="s">
        <v>44</v>
      </c>
      <c r="D20" s="10">
        <v>317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19</v>
      </c>
      <c r="B21" s="10" t="s">
        <v>8</v>
      </c>
      <c r="C21" s="10" t="s">
        <v>46</v>
      </c>
      <c r="D21" s="10">
        <v>190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20</v>
      </c>
      <c r="B22" s="10" t="s">
        <v>8</v>
      </c>
      <c r="C22" s="10" t="s">
        <v>48</v>
      </c>
      <c r="D22" s="10">
        <v>317</v>
      </c>
      <c r="E22" s="13" t="s">
        <v>26</v>
      </c>
      <c r="F22" s="14" t="s">
        <v>49</v>
      </c>
      <c r="G22" s="10">
        <v>1</v>
      </c>
    </row>
    <row r="23" ht="24.95" customHeight="1" spans="1:7">
      <c r="A23" s="10">
        <v>21</v>
      </c>
      <c r="B23" s="10" t="s">
        <v>8</v>
      </c>
      <c r="C23" s="10" t="s">
        <v>50</v>
      </c>
      <c r="D23" s="10">
        <v>190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22</v>
      </c>
      <c r="B24" s="10" t="s">
        <v>8</v>
      </c>
      <c r="C24" s="10" t="s">
        <v>52</v>
      </c>
      <c r="D24" s="10">
        <v>190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1" t="s">
        <v>54</v>
      </c>
      <c r="D25" s="10">
        <v>317</v>
      </c>
      <c r="E25" s="13" t="s">
        <v>26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190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58</v>
      </c>
      <c r="D27" s="10">
        <v>190</v>
      </c>
      <c r="E27" s="12" t="s">
        <v>19</v>
      </c>
      <c r="F27" s="10" t="s">
        <v>59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44</v>
      </c>
      <c r="D28" s="10">
        <v>190</v>
      </c>
      <c r="E28" s="12" t="s">
        <v>19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317</v>
      </c>
      <c r="E29" s="13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317</v>
      </c>
      <c r="E30" s="15" t="s">
        <v>26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634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634</v>
      </c>
      <c r="E32" s="10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634</v>
      </c>
      <c r="E33" s="11" t="s">
        <v>10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71</v>
      </c>
      <c r="D34" s="10">
        <v>317</v>
      </c>
      <c r="E34" s="13" t="s">
        <v>26</v>
      </c>
      <c r="F34" s="10" t="s">
        <v>72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63</v>
      </c>
      <c r="D35" s="10">
        <v>634</v>
      </c>
      <c r="E35" s="10" t="s">
        <v>10</v>
      </c>
      <c r="F35" s="10" t="s">
        <v>73</v>
      </c>
      <c r="G35" s="10">
        <v>1</v>
      </c>
    </row>
    <row r="36" ht="24.95" customHeight="1" spans="1:7">
      <c r="A36" s="10">
        <v>34</v>
      </c>
      <c r="B36" s="10" t="s">
        <v>8</v>
      </c>
      <c r="C36" s="10" t="s">
        <v>74</v>
      </c>
      <c r="D36" s="10">
        <v>634</v>
      </c>
      <c r="E36" s="11" t="s">
        <v>10</v>
      </c>
      <c r="F36" s="10" t="s">
        <v>75</v>
      </c>
      <c r="G36" s="10">
        <v>1</v>
      </c>
    </row>
    <row r="37" s="1" customFormat="1" ht="24.95" customHeight="1" spans="1:7">
      <c r="A37" s="10">
        <v>35</v>
      </c>
      <c r="B37" s="11" t="s">
        <v>8</v>
      </c>
      <c r="C37" s="11" t="s">
        <v>76</v>
      </c>
      <c r="D37" s="11">
        <v>634</v>
      </c>
      <c r="E37" s="16" t="s">
        <v>10</v>
      </c>
      <c r="F37" s="11" t="s">
        <v>77</v>
      </c>
      <c r="G37" s="11">
        <v>1</v>
      </c>
    </row>
    <row r="38" ht="24.95" customHeight="1" spans="1:7">
      <c r="A38" s="10">
        <v>36</v>
      </c>
      <c r="B38" s="10" t="s">
        <v>8</v>
      </c>
      <c r="C38" s="17" t="s">
        <v>78</v>
      </c>
      <c r="D38" s="10">
        <v>317</v>
      </c>
      <c r="E38" s="13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317</v>
      </c>
      <c r="E39" s="15" t="s">
        <v>26</v>
      </c>
      <c r="F39" s="10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190</v>
      </c>
      <c r="E40" s="12" t="s">
        <v>19</v>
      </c>
      <c r="F40" s="17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317</v>
      </c>
      <c r="E41" s="15" t="s">
        <v>26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634</v>
      </c>
      <c r="E42" s="11" t="s">
        <v>10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317</v>
      </c>
      <c r="E43" s="15" t="s">
        <v>26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190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190</v>
      </c>
      <c r="E45" s="12" t="s">
        <v>19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317</v>
      </c>
      <c r="E46" s="15" t="s">
        <v>26</v>
      </c>
      <c r="F46" s="10" t="s">
        <v>95</v>
      </c>
      <c r="G46" s="10">
        <v>1</v>
      </c>
    </row>
    <row r="47" ht="24.95" customHeight="1" spans="1:7">
      <c r="A47" s="10">
        <v>45</v>
      </c>
      <c r="B47" s="10" t="s">
        <v>8</v>
      </c>
      <c r="C47" s="10" t="s">
        <v>96</v>
      </c>
      <c r="D47" s="10">
        <v>634</v>
      </c>
      <c r="E47" s="11" t="s">
        <v>10</v>
      </c>
      <c r="F47" s="10" t="s">
        <v>63</v>
      </c>
      <c r="G47" s="10">
        <v>1</v>
      </c>
    </row>
    <row r="48" ht="24.95" customHeight="1" spans="1:7">
      <c r="A48" s="10">
        <v>46</v>
      </c>
      <c r="B48" s="18" t="s">
        <v>8</v>
      </c>
      <c r="C48" s="17" t="s">
        <v>97</v>
      </c>
      <c r="D48" s="10">
        <v>317</v>
      </c>
      <c r="E48" s="13" t="s">
        <v>26</v>
      </c>
      <c r="F48" s="19" t="s">
        <v>98</v>
      </c>
      <c r="G48" s="10">
        <v>1</v>
      </c>
    </row>
    <row r="49" ht="24.95" customHeight="1" spans="1:7">
      <c r="A49" s="10">
        <v>47</v>
      </c>
      <c r="B49" s="20"/>
      <c r="C49" s="17" t="s">
        <v>97</v>
      </c>
      <c r="D49" s="10">
        <v>634</v>
      </c>
      <c r="E49" s="16" t="s">
        <v>10</v>
      </c>
      <c r="F49" s="19" t="s">
        <v>99</v>
      </c>
      <c r="G49" s="10">
        <v>1</v>
      </c>
    </row>
    <row r="50" ht="24.95" customHeight="1" spans="1:7">
      <c r="A50" s="10">
        <v>48</v>
      </c>
      <c r="B50" s="21"/>
      <c r="C50" s="17" t="s">
        <v>97</v>
      </c>
      <c r="D50" s="10">
        <v>317</v>
      </c>
      <c r="E50" s="15" t="s">
        <v>26</v>
      </c>
      <c r="F50" s="19" t="s">
        <v>100</v>
      </c>
      <c r="G50" s="10">
        <v>1</v>
      </c>
    </row>
    <row r="51" ht="24.95" customHeight="1" spans="1:7">
      <c r="A51" s="10">
        <v>49</v>
      </c>
      <c r="B51" s="18" t="s">
        <v>8</v>
      </c>
      <c r="C51" s="10" t="s">
        <v>101</v>
      </c>
      <c r="D51" s="10">
        <v>634</v>
      </c>
      <c r="E51" s="11" t="s">
        <v>10</v>
      </c>
      <c r="F51" s="17" t="s">
        <v>102</v>
      </c>
      <c r="G51" s="10">
        <v>1</v>
      </c>
    </row>
    <row r="52" ht="24.95" customHeight="1" spans="1:7">
      <c r="A52" s="10">
        <v>50</v>
      </c>
      <c r="B52" s="20"/>
      <c r="C52" s="10" t="s">
        <v>101</v>
      </c>
      <c r="D52" s="10">
        <v>317</v>
      </c>
      <c r="E52" s="15" t="s">
        <v>26</v>
      </c>
      <c r="F52" s="17" t="s">
        <v>103</v>
      </c>
      <c r="G52" s="10">
        <v>1</v>
      </c>
    </row>
    <row r="53" ht="24.95" customHeight="1" spans="1:7">
      <c r="A53" s="10">
        <v>51</v>
      </c>
      <c r="B53" s="21"/>
      <c r="C53" s="10" t="s">
        <v>101</v>
      </c>
      <c r="D53" s="10">
        <v>634</v>
      </c>
      <c r="E53" s="11" t="s">
        <v>10</v>
      </c>
      <c r="F53" s="17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317</v>
      </c>
      <c r="E54" s="15" t="s">
        <v>26</v>
      </c>
      <c r="F54" s="17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190</v>
      </c>
      <c r="E55" s="22" t="s">
        <v>19</v>
      </c>
      <c r="F55" s="17" t="s">
        <v>108</v>
      </c>
      <c r="G55" s="10">
        <v>1</v>
      </c>
    </row>
    <row r="56" ht="24.95" customHeight="1" spans="1:7">
      <c r="A56" s="10">
        <v>54</v>
      </c>
      <c r="B56" s="10" t="s">
        <v>8</v>
      </c>
      <c r="C56" s="10" t="s">
        <v>109</v>
      </c>
      <c r="D56" s="10">
        <v>317</v>
      </c>
      <c r="E56" s="15" t="s">
        <v>26</v>
      </c>
      <c r="F56" s="23" t="s">
        <v>110</v>
      </c>
      <c r="G56" s="10">
        <v>1</v>
      </c>
    </row>
    <row r="57" ht="24.95" customHeight="1" spans="1:7">
      <c r="A57" s="10">
        <v>55</v>
      </c>
      <c r="B57" s="18" t="s">
        <v>8</v>
      </c>
      <c r="C57" s="18" t="s">
        <v>111</v>
      </c>
      <c r="D57" s="10">
        <v>634</v>
      </c>
      <c r="E57" s="11" t="s">
        <v>10</v>
      </c>
      <c r="F57" s="19" t="s">
        <v>112</v>
      </c>
      <c r="G57" s="10">
        <v>1</v>
      </c>
    </row>
    <row r="58" ht="24.95" customHeight="1" spans="1:7">
      <c r="A58" s="10">
        <v>56</v>
      </c>
      <c r="B58" s="21"/>
      <c r="C58" s="21"/>
      <c r="D58" s="10">
        <v>634</v>
      </c>
      <c r="E58" s="11" t="s">
        <v>10</v>
      </c>
      <c r="F58" s="17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634</v>
      </c>
      <c r="E59" s="11" t="s">
        <v>10</v>
      </c>
      <c r="F59" s="17" t="s">
        <v>115</v>
      </c>
      <c r="G59" s="10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317</v>
      </c>
      <c r="E60" s="24" t="s">
        <v>26</v>
      </c>
      <c r="F60" s="14" t="s">
        <v>117</v>
      </c>
      <c r="G60" s="25">
        <v>1</v>
      </c>
    </row>
    <row r="61" ht="24.95" customHeight="1" spans="1:7">
      <c r="A61" s="10">
        <v>59</v>
      </c>
      <c r="B61" s="10" t="s">
        <v>8</v>
      </c>
      <c r="C61" s="10" t="s">
        <v>118</v>
      </c>
      <c r="D61" s="10">
        <v>190</v>
      </c>
      <c r="E61" s="22" t="s">
        <v>19</v>
      </c>
      <c r="F61" s="17" t="s">
        <v>119</v>
      </c>
      <c r="G61" s="17">
        <v>1</v>
      </c>
    </row>
    <row r="62" ht="24.95" customHeight="1" spans="1:7">
      <c r="A62" s="10">
        <v>60</v>
      </c>
      <c r="B62" s="10" t="s">
        <v>8</v>
      </c>
      <c r="C62" s="17" t="s">
        <v>120</v>
      </c>
      <c r="D62" s="10">
        <v>634</v>
      </c>
      <c r="E62" s="16" t="s">
        <v>10</v>
      </c>
      <c r="F62" s="19" t="s">
        <v>121</v>
      </c>
      <c r="G62" s="17">
        <v>1</v>
      </c>
    </row>
    <row r="63" ht="24.95" customHeight="1" spans="1:7">
      <c r="A63" s="10">
        <v>61</v>
      </c>
      <c r="B63" s="10" t="s">
        <v>8</v>
      </c>
      <c r="C63" s="26" t="s">
        <v>122</v>
      </c>
      <c r="D63" s="10">
        <v>634</v>
      </c>
      <c r="E63" s="11" t="s">
        <v>10</v>
      </c>
      <c r="F63" s="26" t="s">
        <v>123</v>
      </c>
      <c r="G63" s="17">
        <v>1</v>
      </c>
    </row>
    <row r="64" ht="24.95" customHeight="1" spans="1:7">
      <c r="A64" s="10">
        <v>62</v>
      </c>
      <c r="B64" s="10" t="s">
        <v>8</v>
      </c>
      <c r="C64" s="27" t="s">
        <v>124</v>
      </c>
      <c r="D64" s="19">
        <v>317</v>
      </c>
      <c r="E64" s="24" t="s">
        <v>26</v>
      </c>
      <c r="F64" s="17" t="s">
        <v>125</v>
      </c>
      <c r="G64" s="17">
        <v>1</v>
      </c>
    </row>
    <row r="65" ht="24.95" customHeight="1" spans="1:7">
      <c r="A65" s="10">
        <v>63</v>
      </c>
      <c r="B65" s="10" t="s">
        <v>8</v>
      </c>
      <c r="C65" s="17" t="s">
        <v>126</v>
      </c>
      <c r="D65" s="19">
        <v>190</v>
      </c>
      <c r="E65" s="22" t="s">
        <v>19</v>
      </c>
      <c r="F65" s="17" t="s">
        <v>126</v>
      </c>
      <c r="G65" s="17">
        <v>1</v>
      </c>
    </row>
    <row r="66" ht="24.95" customHeight="1" spans="1:7">
      <c r="A66" s="10">
        <v>64</v>
      </c>
      <c r="B66" s="10" t="s">
        <v>8</v>
      </c>
      <c r="C66" s="17" t="s">
        <v>127</v>
      </c>
      <c r="D66" s="19">
        <v>190</v>
      </c>
      <c r="E66" s="22" t="s">
        <v>19</v>
      </c>
      <c r="F66" s="19" t="s">
        <v>128</v>
      </c>
      <c r="G66" s="17">
        <v>1</v>
      </c>
    </row>
    <row r="67" ht="24.95" customHeight="1" spans="1:7">
      <c r="A67" s="10">
        <v>65</v>
      </c>
      <c r="B67" s="10" t="s">
        <v>8</v>
      </c>
      <c r="C67" s="17" t="s">
        <v>129</v>
      </c>
      <c r="D67" s="10">
        <v>634</v>
      </c>
      <c r="E67" s="11" t="s">
        <v>10</v>
      </c>
      <c r="F67" s="19" t="s">
        <v>130</v>
      </c>
      <c r="G67" s="17">
        <v>1</v>
      </c>
    </row>
    <row r="68" s="2" customFormat="1" ht="24.95" customHeight="1" spans="1:7">
      <c r="A68" s="10">
        <v>66</v>
      </c>
      <c r="B68" s="28" t="s">
        <v>8</v>
      </c>
      <c r="C68" s="26" t="s">
        <v>131</v>
      </c>
      <c r="D68" s="28">
        <v>317</v>
      </c>
      <c r="E68" s="24" t="s">
        <v>26</v>
      </c>
      <c r="F68" s="26" t="s">
        <v>132</v>
      </c>
      <c r="G68" s="26">
        <v>1</v>
      </c>
    </row>
    <row r="69" s="2" customFormat="1" ht="24.95" customHeight="1" spans="1:7">
      <c r="A69" s="10">
        <v>67</v>
      </c>
      <c r="B69" s="28" t="s">
        <v>8</v>
      </c>
      <c r="C69" s="26" t="s">
        <v>133</v>
      </c>
      <c r="D69" s="10">
        <v>317</v>
      </c>
      <c r="E69" s="24" t="s">
        <v>26</v>
      </c>
      <c r="F69" s="26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7" t="s">
        <v>135</v>
      </c>
      <c r="D70" s="10">
        <v>317</v>
      </c>
      <c r="E70" s="24" t="s">
        <v>26</v>
      </c>
      <c r="F70" s="17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11" t="s">
        <v>137</v>
      </c>
      <c r="D71" s="29">
        <v>190</v>
      </c>
      <c r="E71" s="22" t="s">
        <v>19</v>
      </c>
      <c r="F71" s="30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11" t="s">
        <v>139</v>
      </c>
      <c r="D72" s="29">
        <v>317</v>
      </c>
      <c r="E72" s="24" t="s">
        <v>26</v>
      </c>
      <c r="F72" s="30" t="s">
        <v>140</v>
      </c>
      <c r="G72" s="26">
        <v>1</v>
      </c>
    </row>
    <row r="73" ht="24.95" customHeight="1" spans="1:7">
      <c r="A73" s="31" t="s">
        <v>141</v>
      </c>
      <c r="B73" s="31"/>
      <c r="C73" s="31">
        <f>COUNTIF(B4:B72,"Y")</f>
        <v>64</v>
      </c>
      <c r="D73" s="31">
        <f>SUM(D4:D72)</f>
        <v>26814</v>
      </c>
      <c r="E73" s="31"/>
      <c r="F73" s="31"/>
      <c r="G73" s="31">
        <f>SUM(G4:G72)</f>
        <v>69</v>
      </c>
    </row>
    <row r="74" ht="24.95" customHeight="1" spans="1:7">
      <c r="A74" s="10">
        <v>1</v>
      </c>
      <c r="B74" s="10" t="s">
        <v>8</v>
      </c>
      <c r="C74" s="14" t="s">
        <v>142</v>
      </c>
      <c r="D74" s="10">
        <v>634</v>
      </c>
      <c r="E74" s="11" t="s">
        <v>10</v>
      </c>
      <c r="F74" s="10" t="s">
        <v>143</v>
      </c>
      <c r="G74" s="10">
        <v>1</v>
      </c>
    </row>
    <row r="75" ht="24.95" customHeight="1" spans="1:7">
      <c r="A75" s="10">
        <v>2</v>
      </c>
      <c r="B75" s="10" t="s">
        <v>8</v>
      </c>
      <c r="C75" s="14" t="s">
        <v>144</v>
      </c>
      <c r="D75" s="10">
        <v>634</v>
      </c>
      <c r="E75" s="10" t="s">
        <v>10</v>
      </c>
      <c r="F75" s="10" t="s">
        <v>145</v>
      </c>
      <c r="G75" s="10">
        <v>1</v>
      </c>
    </row>
    <row r="76" ht="24.95" customHeight="1" spans="1:7">
      <c r="A76" s="10">
        <v>3</v>
      </c>
      <c r="B76" s="10" t="s">
        <v>8</v>
      </c>
      <c r="C76" s="14" t="s">
        <v>146</v>
      </c>
      <c r="D76" s="10">
        <v>634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4</v>
      </c>
      <c r="B77" s="10" t="s">
        <v>8</v>
      </c>
      <c r="C77" s="14" t="s">
        <v>148</v>
      </c>
      <c r="D77" s="10">
        <v>634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5</v>
      </c>
      <c r="B78" s="10" t="s">
        <v>8</v>
      </c>
      <c r="C78" s="14" t="s">
        <v>150</v>
      </c>
      <c r="D78" s="10">
        <v>190</v>
      </c>
      <c r="E78" s="12" t="s">
        <v>19</v>
      </c>
      <c r="F78" s="10" t="s">
        <v>151</v>
      </c>
      <c r="G78" s="10">
        <v>1</v>
      </c>
    </row>
    <row r="79" ht="24.95" customHeight="1" spans="1:7">
      <c r="A79" s="10">
        <v>6</v>
      </c>
      <c r="B79" s="10" t="s">
        <v>8</v>
      </c>
      <c r="C79" s="14" t="s">
        <v>152</v>
      </c>
      <c r="D79" s="10">
        <v>634</v>
      </c>
      <c r="E79" s="10" t="s">
        <v>10</v>
      </c>
      <c r="F79" s="10" t="s">
        <v>153</v>
      </c>
      <c r="G79" s="10">
        <v>1</v>
      </c>
    </row>
    <row r="80" s="3" customFormat="1" ht="24.95" customHeight="1" spans="1:7">
      <c r="A80" s="10">
        <v>7</v>
      </c>
      <c r="B80" s="19" t="s">
        <v>8</v>
      </c>
      <c r="C80" s="19" t="s">
        <v>154</v>
      </c>
      <c r="D80" s="19">
        <v>317</v>
      </c>
      <c r="E80" s="13" t="s">
        <v>26</v>
      </c>
      <c r="F80" s="19" t="s">
        <v>155</v>
      </c>
      <c r="G80" s="19">
        <v>1</v>
      </c>
    </row>
    <row r="81" ht="24.95" customHeight="1" spans="1:7">
      <c r="A81" s="10">
        <v>8</v>
      </c>
      <c r="B81" s="10" t="s">
        <v>8</v>
      </c>
      <c r="C81" s="14" t="s">
        <v>156</v>
      </c>
      <c r="D81" s="10">
        <v>190</v>
      </c>
      <c r="E81" s="12" t="s">
        <v>19</v>
      </c>
      <c r="F81" s="10" t="s">
        <v>157</v>
      </c>
      <c r="G81" s="10">
        <v>1</v>
      </c>
    </row>
    <row r="82" ht="24.95" customHeight="1" spans="1:7">
      <c r="A82" s="10">
        <v>9</v>
      </c>
      <c r="B82" s="10" t="s">
        <v>8</v>
      </c>
      <c r="C82" s="14" t="s">
        <v>158</v>
      </c>
      <c r="D82" s="10">
        <v>190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10</v>
      </c>
      <c r="B83" s="10" t="s">
        <v>8</v>
      </c>
      <c r="C83" s="14" t="s">
        <v>160</v>
      </c>
      <c r="D83" s="10">
        <v>190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11</v>
      </c>
      <c r="B84" s="10" t="s">
        <v>8</v>
      </c>
      <c r="C84" s="14" t="s">
        <v>162</v>
      </c>
      <c r="D84" s="10">
        <v>190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12</v>
      </c>
      <c r="B85" s="10" t="s">
        <v>8</v>
      </c>
      <c r="C85" s="14" t="s">
        <v>164</v>
      </c>
      <c r="D85" s="10">
        <v>190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13</v>
      </c>
      <c r="B86" s="10" t="s">
        <v>8</v>
      </c>
      <c r="C86" s="14" t="s">
        <v>166</v>
      </c>
      <c r="D86" s="10">
        <v>190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14</v>
      </c>
      <c r="B87" s="10" t="s">
        <v>8</v>
      </c>
      <c r="C87" s="14" t="s">
        <v>168</v>
      </c>
      <c r="D87" s="10">
        <v>317</v>
      </c>
      <c r="E87" s="13" t="s">
        <v>26</v>
      </c>
      <c r="F87" s="10" t="s">
        <v>169</v>
      </c>
      <c r="G87" s="10">
        <v>1</v>
      </c>
    </row>
    <row r="88" ht="24.95" customHeight="1" spans="1:7">
      <c r="A88" s="10">
        <v>15</v>
      </c>
      <c r="B88" s="10" t="s">
        <v>8</v>
      </c>
      <c r="C88" s="14" t="s">
        <v>170</v>
      </c>
      <c r="D88" s="10">
        <v>634</v>
      </c>
      <c r="E88" s="11" t="s">
        <v>10</v>
      </c>
      <c r="F88" s="10" t="s">
        <v>171</v>
      </c>
      <c r="G88" s="10">
        <v>1</v>
      </c>
    </row>
    <row r="89" s="2" customFormat="1" ht="24.95" customHeight="1" spans="1:7">
      <c r="A89" s="10">
        <v>16</v>
      </c>
      <c r="B89" s="28" t="s">
        <v>8</v>
      </c>
      <c r="C89" s="28" t="s">
        <v>170</v>
      </c>
      <c r="D89" s="28">
        <v>317</v>
      </c>
      <c r="E89" s="13" t="s">
        <v>26</v>
      </c>
      <c r="F89" s="28" t="s">
        <v>172</v>
      </c>
      <c r="G89" s="28">
        <v>1</v>
      </c>
    </row>
    <row r="90" ht="24.95" customHeight="1" spans="1:7">
      <c r="A90" s="10">
        <v>17</v>
      </c>
      <c r="B90" s="10" t="s">
        <v>8</v>
      </c>
      <c r="C90" s="14" t="s">
        <v>173</v>
      </c>
      <c r="D90" s="10">
        <v>190</v>
      </c>
      <c r="E90" s="12" t="s">
        <v>19</v>
      </c>
      <c r="F90" s="10" t="s">
        <v>174</v>
      </c>
      <c r="G90" s="10">
        <v>1</v>
      </c>
    </row>
    <row r="91" ht="24.95" customHeight="1" spans="1:7">
      <c r="A91" s="10">
        <v>18</v>
      </c>
      <c r="B91" s="10" t="s">
        <v>8</v>
      </c>
      <c r="C91" s="14" t="s">
        <v>175</v>
      </c>
      <c r="D91" s="10">
        <v>634</v>
      </c>
      <c r="E91" s="10" t="s">
        <v>10</v>
      </c>
      <c r="F91" s="10" t="s">
        <v>176</v>
      </c>
      <c r="G91" s="10">
        <v>1</v>
      </c>
    </row>
    <row r="92" ht="24.95" customHeight="1" spans="1:7">
      <c r="A92" s="10">
        <v>19</v>
      </c>
      <c r="B92" s="10" t="s">
        <v>8</v>
      </c>
      <c r="C92" s="14" t="s">
        <v>177</v>
      </c>
      <c r="D92" s="10">
        <v>190</v>
      </c>
      <c r="E92" s="12" t="s">
        <v>19</v>
      </c>
      <c r="F92" s="10" t="s">
        <v>178</v>
      </c>
      <c r="G92" s="10">
        <v>1</v>
      </c>
    </row>
    <row r="93" ht="24.95" customHeight="1" spans="1:7">
      <c r="A93" s="10">
        <v>20</v>
      </c>
      <c r="B93" s="10" t="s">
        <v>8</v>
      </c>
      <c r="C93" s="14" t="s">
        <v>179</v>
      </c>
      <c r="D93" s="10">
        <v>190</v>
      </c>
      <c r="E93" s="12" t="s">
        <v>19</v>
      </c>
      <c r="F93" s="10" t="s">
        <v>180</v>
      </c>
      <c r="G93" s="10">
        <v>1</v>
      </c>
    </row>
    <row r="94" s="2" customFormat="1" ht="24.95" customHeight="1" spans="1:7">
      <c r="A94" s="10">
        <v>21</v>
      </c>
      <c r="B94" s="28" t="s">
        <v>8</v>
      </c>
      <c r="C94" s="28" t="s">
        <v>181</v>
      </c>
      <c r="D94" s="28">
        <v>634</v>
      </c>
      <c r="E94" s="28" t="s">
        <v>10</v>
      </c>
      <c r="F94" s="28" t="s">
        <v>182</v>
      </c>
      <c r="G94" s="28">
        <v>1</v>
      </c>
    </row>
    <row r="95" ht="24.95" customHeight="1" spans="1:7">
      <c r="A95" s="10">
        <v>22</v>
      </c>
      <c r="B95" s="10" t="s">
        <v>8</v>
      </c>
      <c r="C95" s="14" t="s">
        <v>183</v>
      </c>
      <c r="D95" s="10">
        <v>190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23</v>
      </c>
      <c r="B96" s="10" t="s">
        <v>8</v>
      </c>
      <c r="C96" s="14" t="s">
        <v>185</v>
      </c>
      <c r="D96" s="10">
        <v>190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24</v>
      </c>
      <c r="B97" s="10" t="s">
        <v>8</v>
      </c>
      <c r="C97" s="14" t="s">
        <v>187</v>
      </c>
      <c r="D97" s="10">
        <v>190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25</v>
      </c>
      <c r="B98" s="10" t="s">
        <v>8</v>
      </c>
      <c r="C98" s="14" t="s">
        <v>189</v>
      </c>
      <c r="D98" s="10">
        <v>634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26</v>
      </c>
      <c r="B99" s="10" t="s">
        <v>8</v>
      </c>
      <c r="C99" s="14" t="s">
        <v>191</v>
      </c>
      <c r="D99" s="10">
        <v>634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27</v>
      </c>
      <c r="B100" s="10" t="s">
        <v>8</v>
      </c>
      <c r="C100" s="14" t="s">
        <v>193</v>
      </c>
      <c r="D100" s="10">
        <v>634</v>
      </c>
      <c r="E100" s="10" t="s">
        <v>10</v>
      </c>
      <c r="F100" s="10" t="s">
        <v>194</v>
      </c>
      <c r="G100" s="10">
        <v>1</v>
      </c>
    </row>
    <row r="101" s="4" customFormat="1" ht="24.95" customHeight="1" spans="1:7">
      <c r="A101" s="10">
        <v>28</v>
      </c>
      <c r="B101" s="28" t="s">
        <v>8</v>
      </c>
      <c r="C101" s="28" t="s">
        <v>195</v>
      </c>
      <c r="D101" s="28">
        <v>634</v>
      </c>
      <c r="E101" s="28" t="s">
        <v>10</v>
      </c>
      <c r="F101" s="32" t="s">
        <v>196</v>
      </c>
      <c r="G101" s="28">
        <v>1</v>
      </c>
    </row>
    <row r="102" ht="24.95" customHeight="1" spans="1:7">
      <c r="A102" s="10">
        <v>29</v>
      </c>
      <c r="B102" s="10" t="s">
        <v>8</v>
      </c>
      <c r="C102" s="14" t="s">
        <v>197</v>
      </c>
      <c r="D102" s="10">
        <v>634</v>
      </c>
      <c r="E102" s="33" t="s">
        <v>10</v>
      </c>
      <c r="F102" s="32" t="s">
        <v>198</v>
      </c>
      <c r="G102" s="10">
        <v>1</v>
      </c>
    </row>
    <row r="103" ht="24.95" customHeight="1" spans="1:7">
      <c r="A103" s="10">
        <v>30</v>
      </c>
      <c r="B103" s="10" t="s">
        <v>8</v>
      </c>
      <c r="C103" s="14" t="s">
        <v>199</v>
      </c>
      <c r="D103" s="10">
        <v>190</v>
      </c>
      <c r="E103" s="34" t="s">
        <v>19</v>
      </c>
      <c r="F103" s="35" t="s">
        <v>200</v>
      </c>
      <c r="G103" s="10">
        <v>1</v>
      </c>
    </row>
    <row r="104" ht="24.95" customHeight="1" spans="1:7">
      <c r="A104" s="10">
        <v>31</v>
      </c>
      <c r="B104" s="10" t="s">
        <v>8</v>
      </c>
      <c r="C104" s="14" t="s">
        <v>201</v>
      </c>
      <c r="D104" s="10">
        <v>190</v>
      </c>
      <c r="E104" s="34" t="s">
        <v>19</v>
      </c>
      <c r="F104" s="35" t="s">
        <v>202</v>
      </c>
      <c r="G104" s="10">
        <v>1</v>
      </c>
    </row>
    <row r="105" ht="24.95" customHeight="1" spans="1:7">
      <c r="A105" s="10">
        <v>32</v>
      </c>
      <c r="B105" s="10" t="s">
        <v>8</v>
      </c>
      <c r="C105" s="14" t="s">
        <v>203</v>
      </c>
      <c r="D105" s="10">
        <v>634</v>
      </c>
      <c r="E105" s="33" t="s">
        <v>10</v>
      </c>
      <c r="F105" s="35" t="s">
        <v>204</v>
      </c>
      <c r="G105" s="10">
        <v>1</v>
      </c>
    </row>
    <row r="106" ht="24.95" customHeight="1" spans="1:7">
      <c r="A106" s="10">
        <v>33</v>
      </c>
      <c r="B106" s="10" t="s">
        <v>8</v>
      </c>
      <c r="C106" s="14" t="s">
        <v>205</v>
      </c>
      <c r="D106" s="10">
        <v>634</v>
      </c>
      <c r="E106" s="33" t="s">
        <v>10</v>
      </c>
      <c r="F106" s="36" t="s">
        <v>206</v>
      </c>
      <c r="G106" s="10">
        <v>1</v>
      </c>
    </row>
    <row r="107" ht="24.95" customHeight="1" spans="1:7">
      <c r="A107" s="10">
        <v>34</v>
      </c>
      <c r="B107" s="10" t="s">
        <v>8</v>
      </c>
      <c r="C107" s="14" t="s">
        <v>207</v>
      </c>
      <c r="D107" s="10">
        <v>634</v>
      </c>
      <c r="E107" s="33" t="s">
        <v>10</v>
      </c>
      <c r="F107" s="36" t="s">
        <v>208</v>
      </c>
      <c r="G107" s="10">
        <v>1</v>
      </c>
    </row>
    <row r="108" ht="24.95" customHeight="1" spans="1:7">
      <c r="A108" s="10">
        <v>35</v>
      </c>
      <c r="B108" s="10" t="s">
        <v>8</v>
      </c>
      <c r="C108" s="14" t="s">
        <v>209</v>
      </c>
      <c r="D108" s="10">
        <v>190</v>
      </c>
      <c r="E108" s="34" t="s">
        <v>19</v>
      </c>
      <c r="F108" s="36" t="s">
        <v>210</v>
      </c>
      <c r="G108" s="10">
        <v>1</v>
      </c>
    </row>
    <row r="109" ht="24.95" customHeight="1" spans="1:7">
      <c r="A109" s="10">
        <v>36</v>
      </c>
      <c r="B109" s="10" t="s">
        <v>8</v>
      </c>
      <c r="C109" s="14" t="s">
        <v>211</v>
      </c>
      <c r="D109" s="10">
        <v>190</v>
      </c>
      <c r="E109" s="34" t="s">
        <v>19</v>
      </c>
      <c r="F109" s="19" t="s">
        <v>212</v>
      </c>
      <c r="G109" s="10">
        <v>1</v>
      </c>
    </row>
    <row r="110" ht="24.95" customHeight="1" spans="1:7">
      <c r="A110" s="10">
        <v>37</v>
      </c>
      <c r="B110" s="10" t="s">
        <v>8</v>
      </c>
      <c r="C110" s="14" t="s">
        <v>213</v>
      </c>
      <c r="D110" s="10">
        <v>190</v>
      </c>
      <c r="E110" s="12" t="s">
        <v>19</v>
      </c>
      <c r="F110" s="19" t="s">
        <v>214</v>
      </c>
      <c r="G110" s="10">
        <v>1</v>
      </c>
    </row>
    <row r="111" ht="24.95" customHeight="1" spans="1:7">
      <c r="A111" s="10">
        <v>38</v>
      </c>
      <c r="B111" s="10" t="s">
        <v>8</v>
      </c>
      <c r="C111" s="14" t="s">
        <v>215</v>
      </c>
      <c r="D111" s="10">
        <v>634</v>
      </c>
      <c r="E111" s="33" t="s">
        <v>10</v>
      </c>
      <c r="F111" s="19" t="s">
        <v>216</v>
      </c>
      <c r="G111" s="10">
        <v>1</v>
      </c>
    </row>
    <row r="112" ht="24.95" customHeight="1" spans="1:7">
      <c r="A112" s="10">
        <v>39</v>
      </c>
      <c r="B112" s="10" t="s">
        <v>8</v>
      </c>
      <c r="C112" s="14" t="s">
        <v>217</v>
      </c>
      <c r="D112" s="10">
        <v>317</v>
      </c>
      <c r="E112" s="37" t="s">
        <v>26</v>
      </c>
      <c r="F112" s="19" t="s">
        <v>218</v>
      </c>
      <c r="G112" s="10">
        <v>1</v>
      </c>
    </row>
    <row r="113" ht="24.95" customHeight="1" spans="1:7">
      <c r="A113" s="10">
        <v>40</v>
      </c>
      <c r="B113" s="10" t="s">
        <v>8</v>
      </c>
      <c r="C113" s="14" t="s">
        <v>219</v>
      </c>
      <c r="D113" s="10">
        <v>190</v>
      </c>
      <c r="E113" s="12" t="s">
        <v>19</v>
      </c>
      <c r="F113" s="19" t="s">
        <v>220</v>
      </c>
      <c r="G113" s="10">
        <v>1</v>
      </c>
    </row>
    <row r="114" ht="24.95" customHeight="1" spans="1:7">
      <c r="A114" s="10">
        <v>41</v>
      </c>
      <c r="B114" s="10" t="s">
        <v>8</v>
      </c>
      <c r="C114" s="14" t="s">
        <v>221</v>
      </c>
      <c r="D114" s="10">
        <v>634</v>
      </c>
      <c r="E114" s="33" t="s">
        <v>10</v>
      </c>
      <c r="F114" s="19" t="s">
        <v>222</v>
      </c>
      <c r="G114" s="10">
        <v>1</v>
      </c>
    </row>
    <row r="115" ht="24.95" customHeight="1" spans="1:7">
      <c r="A115" s="10">
        <v>42</v>
      </c>
      <c r="B115" s="10" t="s">
        <v>8</v>
      </c>
      <c r="C115" s="14" t="s">
        <v>223</v>
      </c>
      <c r="D115" s="38">
        <v>190</v>
      </c>
      <c r="E115" s="22" t="s">
        <v>19</v>
      </c>
      <c r="F115" s="39" t="s">
        <v>224</v>
      </c>
      <c r="G115" s="10">
        <v>1</v>
      </c>
    </row>
    <row r="116" ht="24.95" customHeight="1" spans="1:7">
      <c r="A116" s="10">
        <v>43</v>
      </c>
      <c r="B116" s="10" t="s">
        <v>8</v>
      </c>
      <c r="C116" s="19" t="s">
        <v>225</v>
      </c>
      <c r="D116" s="10">
        <v>190</v>
      </c>
      <c r="E116" s="22" t="s">
        <v>19</v>
      </c>
      <c r="F116" s="19" t="s">
        <v>226</v>
      </c>
      <c r="G116" s="10">
        <v>1</v>
      </c>
    </row>
    <row r="117" ht="24.95" customHeight="1" spans="1:7">
      <c r="A117" s="10">
        <v>44</v>
      </c>
      <c r="B117" s="10" t="s">
        <v>8</v>
      </c>
      <c r="C117" s="40" t="s">
        <v>227</v>
      </c>
      <c r="D117" s="10">
        <v>634</v>
      </c>
      <c r="E117" s="33" t="s">
        <v>10</v>
      </c>
      <c r="F117" s="41" t="s">
        <v>228</v>
      </c>
      <c r="G117" s="10">
        <v>1</v>
      </c>
    </row>
    <row r="118" ht="24.95" customHeight="1" spans="1:7">
      <c r="A118" s="10">
        <v>45</v>
      </c>
      <c r="B118" s="10" t="s">
        <v>8</v>
      </c>
      <c r="C118" s="40" t="s">
        <v>229</v>
      </c>
      <c r="D118" s="10">
        <v>190</v>
      </c>
      <c r="E118" s="22" t="s">
        <v>19</v>
      </c>
      <c r="F118" s="42" t="s">
        <v>230</v>
      </c>
      <c r="G118" s="10">
        <v>1</v>
      </c>
    </row>
    <row r="119" ht="24.95" customHeight="1" spans="1:7">
      <c r="A119" s="10">
        <v>46</v>
      </c>
      <c r="B119" s="10" t="s">
        <v>8</v>
      </c>
      <c r="C119" s="10" t="s">
        <v>231</v>
      </c>
      <c r="D119" s="10">
        <v>634</v>
      </c>
      <c r="E119" s="33" t="s">
        <v>10</v>
      </c>
      <c r="F119" s="16" t="s">
        <v>232</v>
      </c>
      <c r="G119" s="10">
        <v>1</v>
      </c>
    </row>
    <row r="120" ht="24.95" customHeight="1" spans="1:7">
      <c r="A120" s="10">
        <v>47</v>
      </c>
      <c r="B120" s="10" t="s">
        <v>8</v>
      </c>
      <c r="C120" s="10" t="s">
        <v>233</v>
      </c>
      <c r="D120" s="10">
        <v>317</v>
      </c>
      <c r="E120" s="37" t="s">
        <v>26</v>
      </c>
      <c r="F120" s="43" t="s">
        <v>234</v>
      </c>
      <c r="G120" s="10">
        <v>1</v>
      </c>
    </row>
    <row r="121" ht="24.95" customHeight="1" spans="1:7">
      <c r="A121" s="10">
        <v>48</v>
      </c>
      <c r="B121" s="10" t="s">
        <v>8</v>
      </c>
      <c r="C121" s="10" t="s">
        <v>235</v>
      </c>
      <c r="D121" s="10">
        <v>190</v>
      </c>
      <c r="E121" s="34" t="s">
        <v>19</v>
      </c>
      <c r="F121" s="44" t="s">
        <v>236</v>
      </c>
      <c r="G121" s="10">
        <v>1</v>
      </c>
    </row>
    <row r="122" ht="24.95" customHeight="1" spans="1:7">
      <c r="A122" s="10">
        <v>49</v>
      </c>
      <c r="B122" s="10" t="s">
        <v>8</v>
      </c>
      <c r="C122" s="33" t="s">
        <v>237</v>
      </c>
      <c r="D122" s="10">
        <v>190</v>
      </c>
      <c r="E122" s="11" t="s">
        <v>19</v>
      </c>
      <c r="F122" s="45" t="s">
        <v>238</v>
      </c>
      <c r="G122" s="5">
        <v>1</v>
      </c>
    </row>
    <row r="123" ht="24.95" customHeight="1" spans="1:7">
      <c r="A123" s="31" t="s">
        <v>141</v>
      </c>
      <c r="B123" s="31"/>
      <c r="C123" s="31">
        <f>COUNTIF(B74:B122,"Y")</f>
        <v>49</v>
      </c>
      <c r="D123" s="31">
        <f>SUM(D74:D122)</f>
        <v>18825</v>
      </c>
      <c r="E123" s="31"/>
      <c r="F123" s="31"/>
      <c r="G123" s="31">
        <f>SUM(G74:G122)</f>
        <v>49</v>
      </c>
    </row>
    <row r="124" ht="24.95" customHeight="1" spans="1:7">
      <c r="A124" s="10">
        <v>1</v>
      </c>
      <c r="B124" s="10" t="s">
        <v>8</v>
      </c>
      <c r="C124" s="33" t="s">
        <v>239</v>
      </c>
      <c r="D124" s="10">
        <v>634</v>
      </c>
      <c r="E124" s="10" t="s">
        <v>10</v>
      </c>
      <c r="F124" s="10" t="s">
        <v>240</v>
      </c>
      <c r="G124" s="10">
        <v>1</v>
      </c>
    </row>
    <row r="125" ht="24.95" customHeight="1" spans="1:7">
      <c r="A125" s="10">
        <v>2</v>
      </c>
      <c r="B125" s="10" t="s">
        <v>8</v>
      </c>
      <c r="C125" s="33" t="s">
        <v>241</v>
      </c>
      <c r="D125" s="10">
        <v>317</v>
      </c>
      <c r="E125" s="13" t="s">
        <v>26</v>
      </c>
      <c r="F125" s="10" t="s">
        <v>242</v>
      </c>
      <c r="G125" s="10">
        <v>1</v>
      </c>
    </row>
    <row r="126" ht="24.95" customHeight="1" spans="1:7">
      <c r="A126" s="10">
        <v>3</v>
      </c>
      <c r="B126" s="10" t="s">
        <v>8</v>
      </c>
      <c r="C126" s="33" t="s">
        <v>243</v>
      </c>
      <c r="D126" s="10">
        <v>634</v>
      </c>
      <c r="E126" s="10" t="s">
        <v>10</v>
      </c>
      <c r="F126" s="10" t="s">
        <v>244</v>
      </c>
      <c r="G126" s="10">
        <v>1</v>
      </c>
    </row>
    <row r="127" ht="24.95" customHeight="1" spans="1:7">
      <c r="A127" s="10">
        <v>4</v>
      </c>
      <c r="B127" s="10" t="s">
        <v>8</v>
      </c>
      <c r="C127" s="33" t="s">
        <v>245</v>
      </c>
      <c r="D127" s="10">
        <v>317</v>
      </c>
      <c r="E127" s="13" t="s">
        <v>26</v>
      </c>
      <c r="F127" s="10" t="s">
        <v>246</v>
      </c>
      <c r="G127" s="10">
        <v>1</v>
      </c>
    </row>
    <row r="128" ht="24.95" customHeight="1" spans="1:7">
      <c r="A128" s="10">
        <v>5</v>
      </c>
      <c r="B128" s="10" t="s">
        <v>8</v>
      </c>
      <c r="C128" s="33" t="s">
        <v>247</v>
      </c>
      <c r="D128" s="10">
        <v>190</v>
      </c>
      <c r="E128" s="12" t="s">
        <v>19</v>
      </c>
      <c r="F128" s="10" t="s">
        <v>248</v>
      </c>
      <c r="G128" s="10">
        <v>1</v>
      </c>
    </row>
    <row r="129" ht="24.95" customHeight="1" spans="1:7">
      <c r="A129" s="10">
        <v>6</v>
      </c>
      <c r="B129" s="10" t="s">
        <v>8</v>
      </c>
      <c r="C129" s="33" t="s">
        <v>249</v>
      </c>
      <c r="D129" s="10">
        <v>634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7</v>
      </c>
      <c r="B130" s="10" t="s">
        <v>8</v>
      </c>
      <c r="C130" s="28" t="s">
        <v>251</v>
      </c>
      <c r="D130" s="10">
        <v>190</v>
      </c>
      <c r="E130" s="12" t="s">
        <v>19</v>
      </c>
      <c r="F130" s="10" t="s">
        <v>252</v>
      </c>
      <c r="G130" s="10">
        <v>1</v>
      </c>
    </row>
    <row r="131" ht="24.95" customHeight="1" spans="1:7">
      <c r="A131" s="10">
        <v>8</v>
      </c>
      <c r="B131" s="10" t="s">
        <v>8</v>
      </c>
      <c r="C131" s="33" t="s">
        <v>253</v>
      </c>
      <c r="D131" s="10">
        <v>190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9</v>
      </c>
      <c r="B132" s="10" t="s">
        <v>8</v>
      </c>
      <c r="C132" s="33" t="s">
        <v>255</v>
      </c>
      <c r="D132" s="10">
        <v>190</v>
      </c>
      <c r="E132" s="12" t="s">
        <v>19</v>
      </c>
      <c r="F132" s="10" t="s">
        <v>256</v>
      </c>
      <c r="G132" s="10">
        <v>1</v>
      </c>
    </row>
    <row r="133" ht="24.95" customHeight="1" spans="1:7">
      <c r="A133" s="10">
        <v>10</v>
      </c>
      <c r="B133" s="10" t="s">
        <v>8</v>
      </c>
      <c r="C133" s="33" t="s">
        <v>257</v>
      </c>
      <c r="D133" s="10">
        <v>190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11</v>
      </c>
      <c r="B134" s="10" t="s">
        <v>8</v>
      </c>
      <c r="C134" s="33" t="s">
        <v>259</v>
      </c>
      <c r="D134" s="10">
        <v>190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12</v>
      </c>
      <c r="B135" s="10" t="s">
        <v>8</v>
      </c>
      <c r="C135" s="46" t="s">
        <v>251</v>
      </c>
      <c r="D135" s="10">
        <v>190</v>
      </c>
      <c r="E135" s="12" t="s">
        <v>19</v>
      </c>
      <c r="F135" s="10" t="s">
        <v>261</v>
      </c>
      <c r="G135" s="10">
        <v>1</v>
      </c>
    </row>
    <row r="136" ht="24.95" customHeight="1" spans="1:7">
      <c r="A136" s="10">
        <v>13</v>
      </c>
      <c r="B136" s="10" t="s">
        <v>8</v>
      </c>
      <c r="C136" s="33" t="s">
        <v>262</v>
      </c>
      <c r="D136" s="10">
        <v>190</v>
      </c>
      <c r="E136" s="12" t="s">
        <v>19</v>
      </c>
      <c r="F136" s="10" t="s">
        <v>263</v>
      </c>
      <c r="G136" s="10">
        <v>1</v>
      </c>
    </row>
    <row r="137" ht="24.95" customHeight="1" spans="1:7">
      <c r="A137" s="10">
        <v>14</v>
      </c>
      <c r="B137" s="10" t="s">
        <v>8</v>
      </c>
      <c r="C137" s="33" t="s">
        <v>264</v>
      </c>
      <c r="D137" s="10">
        <v>190</v>
      </c>
      <c r="E137" s="12" t="s">
        <v>19</v>
      </c>
      <c r="F137" s="10" t="s">
        <v>265</v>
      </c>
      <c r="G137" s="10">
        <v>1</v>
      </c>
    </row>
    <row r="138" ht="24.95" customHeight="1" spans="1:7">
      <c r="A138" s="10">
        <v>15</v>
      </c>
      <c r="B138" s="10" t="s">
        <v>8</v>
      </c>
      <c r="C138" s="33" t="s">
        <v>266</v>
      </c>
      <c r="D138" s="10">
        <v>190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16</v>
      </c>
      <c r="B139" s="10" t="s">
        <v>8</v>
      </c>
      <c r="C139" s="33" t="s">
        <v>268</v>
      </c>
      <c r="D139" s="10">
        <v>190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17</v>
      </c>
      <c r="B140" s="10" t="s">
        <v>8</v>
      </c>
      <c r="C140" s="33" t="s">
        <v>270</v>
      </c>
      <c r="D140" s="10">
        <v>190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18</v>
      </c>
      <c r="B141" s="10" t="s">
        <v>8</v>
      </c>
      <c r="C141" s="33" t="s">
        <v>272</v>
      </c>
      <c r="D141" s="10">
        <v>634</v>
      </c>
      <c r="E141" s="11" t="s">
        <v>10</v>
      </c>
      <c r="F141" s="10" t="s">
        <v>273</v>
      </c>
      <c r="G141" s="10">
        <v>1</v>
      </c>
    </row>
    <row r="142" ht="24.95" customHeight="1" spans="1:7">
      <c r="A142" s="10">
        <v>19</v>
      </c>
      <c r="B142" s="10" t="s">
        <v>8</v>
      </c>
      <c r="C142" s="33" t="s">
        <v>274</v>
      </c>
      <c r="D142" s="10">
        <v>317</v>
      </c>
      <c r="E142" s="13" t="s">
        <v>26</v>
      </c>
      <c r="F142" s="10" t="s">
        <v>275</v>
      </c>
      <c r="G142" s="10">
        <v>1</v>
      </c>
    </row>
    <row r="143" ht="24.95" customHeight="1" spans="1:7">
      <c r="A143" s="10">
        <v>20</v>
      </c>
      <c r="B143" s="10" t="s">
        <v>8</v>
      </c>
      <c r="C143" s="33" t="s">
        <v>276</v>
      </c>
      <c r="D143" s="10">
        <v>634</v>
      </c>
      <c r="E143" s="28" t="s">
        <v>10</v>
      </c>
      <c r="F143" s="47" t="s">
        <v>277</v>
      </c>
      <c r="G143" s="10">
        <v>1</v>
      </c>
    </row>
    <row r="144" ht="24.95" customHeight="1" spans="1:7">
      <c r="A144" s="10">
        <v>21</v>
      </c>
      <c r="B144" s="10" t="s">
        <v>8</v>
      </c>
      <c r="C144" s="46" t="s">
        <v>278</v>
      </c>
      <c r="D144" s="10">
        <v>634</v>
      </c>
      <c r="E144" s="28" t="s">
        <v>10</v>
      </c>
      <c r="F144" s="47" t="s">
        <v>279</v>
      </c>
      <c r="G144" s="10">
        <v>1</v>
      </c>
    </row>
    <row r="145" ht="24.95" customHeight="1" spans="1:7">
      <c r="A145" s="10">
        <v>22</v>
      </c>
      <c r="B145" s="10" t="s">
        <v>8</v>
      </c>
      <c r="C145" s="33" t="s">
        <v>280</v>
      </c>
      <c r="D145" s="10">
        <v>317</v>
      </c>
      <c r="E145" s="13" t="s">
        <v>26</v>
      </c>
      <c r="F145" s="47" t="s">
        <v>281</v>
      </c>
      <c r="G145" s="10">
        <v>1</v>
      </c>
    </row>
    <row r="146" ht="24.95" customHeight="1" spans="1:7">
      <c r="A146" s="10">
        <v>23</v>
      </c>
      <c r="B146" s="10" t="s">
        <v>8</v>
      </c>
      <c r="C146" s="33" t="s">
        <v>282</v>
      </c>
      <c r="D146" s="10">
        <v>634</v>
      </c>
      <c r="E146" s="19" t="s">
        <v>10</v>
      </c>
      <c r="F146" s="47" t="s">
        <v>283</v>
      </c>
      <c r="G146" s="10">
        <v>1</v>
      </c>
    </row>
    <row r="147" ht="24.95" customHeight="1" spans="1:7">
      <c r="A147" s="10">
        <v>24</v>
      </c>
      <c r="B147" s="10" t="s">
        <v>284</v>
      </c>
      <c r="C147" s="46" t="s">
        <v>285</v>
      </c>
      <c r="D147" s="10"/>
      <c r="E147" s="48" t="s">
        <v>19</v>
      </c>
      <c r="F147" s="47" t="s">
        <v>286</v>
      </c>
      <c r="G147" s="10"/>
    </row>
    <row r="148" ht="24.95" customHeight="1" spans="1:7">
      <c r="A148" s="10">
        <v>25</v>
      </c>
      <c r="B148" s="10" t="s">
        <v>8</v>
      </c>
      <c r="C148" s="33" t="s">
        <v>287</v>
      </c>
      <c r="D148" s="10">
        <v>190</v>
      </c>
      <c r="E148" s="48" t="s">
        <v>19</v>
      </c>
      <c r="F148" s="47" t="s">
        <v>288</v>
      </c>
      <c r="G148" s="10">
        <v>1</v>
      </c>
    </row>
    <row r="149" ht="24.95" customHeight="1" spans="1:7">
      <c r="A149" s="10">
        <v>26</v>
      </c>
      <c r="B149" s="10" t="s">
        <v>8</v>
      </c>
      <c r="C149" s="33" t="s">
        <v>289</v>
      </c>
      <c r="D149" s="10">
        <v>634</v>
      </c>
      <c r="E149" s="28" t="s">
        <v>10</v>
      </c>
      <c r="F149" s="47" t="s">
        <v>290</v>
      </c>
      <c r="G149" s="10">
        <v>1</v>
      </c>
    </row>
    <row r="150" ht="24.95" customHeight="1" spans="1:7">
      <c r="A150" s="10">
        <v>28</v>
      </c>
      <c r="B150" s="10" t="s">
        <v>8</v>
      </c>
      <c r="C150" s="33" t="s">
        <v>291</v>
      </c>
      <c r="D150" s="10">
        <v>190</v>
      </c>
      <c r="E150" s="48" t="s">
        <v>19</v>
      </c>
      <c r="F150" s="47" t="s">
        <v>292</v>
      </c>
      <c r="G150" s="10">
        <v>1</v>
      </c>
    </row>
    <row r="151" ht="24.95" customHeight="1" spans="1:7">
      <c r="A151" s="10">
        <v>29</v>
      </c>
      <c r="B151" s="10" t="s">
        <v>8</v>
      </c>
      <c r="C151" s="33" t="s">
        <v>293</v>
      </c>
      <c r="D151" s="10">
        <v>190</v>
      </c>
      <c r="E151" s="48" t="s">
        <v>19</v>
      </c>
      <c r="F151" s="47" t="s">
        <v>294</v>
      </c>
      <c r="G151" s="10">
        <v>1</v>
      </c>
    </row>
    <row r="152" ht="24.95" customHeight="1" spans="1:7">
      <c r="A152" s="19">
        <v>31</v>
      </c>
      <c r="B152" s="19" t="s">
        <v>8</v>
      </c>
      <c r="C152" s="45" t="s">
        <v>295</v>
      </c>
      <c r="D152" s="10">
        <v>190</v>
      </c>
      <c r="E152" s="49" t="s">
        <v>19</v>
      </c>
      <c r="F152" s="45" t="s">
        <v>296</v>
      </c>
      <c r="G152" s="5">
        <v>1</v>
      </c>
    </row>
    <row r="153" ht="24.95" customHeight="1" spans="1:7">
      <c r="A153" s="31" t="s">
        <v>141</v>
      </c>
      <c r="B153" s="31"/>
      <c r="C153" s="31">
        <f>COUNTIF(B124:B152,"Y")</f>
        <v>28</v>
      </c>
      <c r="D153" s="31">
        <f>SUM(D124:D152)</f>
        <v>9380</v>
      </c>
      <c r="E153" s="31"/>
      <c r="F153" s="31"/>
      <c r="G153" s="31">
        <f>SUM(G124:G152)</f>
        <v>28</v>
      </c>
    </row>
    <row r="154" ht="24.95" customHeight="1" spans="1:7">
      <c r="A154" s="10">
        <v>4</v>
      </c>
      <c r="B154" s="10" t="s">
        <v>8</v>
      </c>
      <c r="C154" s="33" t="s">
        <v>297</v>
      </c>
      <c r="D154" s="10">
        <v>317</v>
      </c>
      <c r="E154" s="13" t="s">
        <v>26</v>
      </c>
      <c r="F154" s="10" t="s">
        <v>298</v>
      </c>
      <c r="G154" s="10">
        <v>1</v>
      </c>
    </row>
    <row r="155" ht="24.95" customHeight="1" spans="1:7">
      <c r="A155" s="10">
        <v>5</v>
      </c>
      <c r="B155" s="10" t="s">
        <v>8</v>
      </c>
      <c r="C155" s="33" t="s">
        <v>299</v>
      </c>
      <c r="D155" s="10">
        <v>634</v>
      </c>
      <c r="E155" s="10" t="s">
        <v>10</v>
      </c>
      <c r="F155" s="10" t="s">
        <v>300</v>
      </c>
      <c r="G155" s="10">
        <v>1</v>
      </c>
    </row>
    <row r="156" ht="24.95" customHeight="1" spans="1:7">
      <c r="A156" s="10">
        <v>6</v>
      </c>
      <c r="B156" s="10" t="s">
        <v>8</v>
      </c>
      <c r="C156" s="33" t="s">
        <v>301</v>
      </c>
      <c r="D156" s="10">
        <v>634</v>
      </c>
      <c r="E156" s="14" t="s">
        <v>10</v>
      </c>
      <c r="F156" s="10" t="s">
        <v>302</v>
      </c>
      <c r="G156" s="10">
        <v>1</v>
      </c>
    </row>
    <row r="157" ht="24.95" customHeight="1" spans="1:7">
      <c r="A157" s="10">
        <v>7</v>
      </c>
      <c r="B157" s="10" t="s">
        <v>8</v>
      </c>
      <c r="C157" s="33" t="s">
        <v>303</v>
      </c>
      <c r="D157" s="10">
        <v>634</v>
      </c>
      <c r="E157" s="14" t="s">
        <v>10</v>
      </c>
      <c r="F157" s="10" t="s">
        <v>304</v>
      </c>
      <c r="G157" s="10">
        <v>1</v>
      </c>
    </row>
    <row r="158" ht="24.95" customHeight="1" spans="1:7">
      <c r="A158" s="10">
        <v>12</v>
      </c>
      <c r="B158" s="10" t="s">
        <v>8</v>
      </c>
      <c r="C158" s="33" t="s">
        <v>305</v>
      </c>
      <c r="D158" s="10">
        <v>190</v>
      </c>
      <c r="E158" s="12" t="s">
        <v>19</v>
      </c>
      <c r="F158" s="10" t="s">
        <v>306</v>
      </c>
      <c r="G158" s="10">
        <v>1</v>
      </c>
    </row>
    <row r="159" ht="24.95" customHeight="1" spans="1:7">
      <c r="A159" s="10">
        <v>13</v>
      </c>
      <c r="B159" s="10" t="s">
        <v>8</v>
      </c>
      <c r="C159" s="33" t="s">
        <v>307</v>
      </c>
      <c r="D159" s="10">
        <v>190</v>
      </c>
      <c r="E159" s="12" t="s">
        <v>19</v>
      </c>
      <c r="F159" s="10" t="s">
        <v>308</v>
      </c>
      <c r="G159" s="10">
        <v>1</v>
      </c>
    </row>
    <row r="160" ht="24.95" customHeight="1" spans="1:7">
      <c r="A160" s="10">
        <v>14</v>
      </c>
      <c r="B160" s="10" t="s">
        <v>8</v>
      </c>
      <c r="C160" s="33" t="s">
        <v>309</v>
      </c>
      <c r="D160" s="10">
        <v>190</v>
      </c>
      <c r="E160" s="12" t="s">
        <v>19</v>
      </c>
      <c r="F160" s="10" t="s">
        <v>310</v>
      </c>
      <c r="G160" s="10">
        <v>1</v>
      </c>
    </row>
    <row r="161" ht="24.95" customHeight="1" spans="1:7">
      <c r="A161" s="10">
        <v>15</v>
      </c>
      <c r="B161" s="10" t="s">
        <v>8</v>
      </c>
      <c r="C161" s="33" t="s">
        <v>311</v>
      </c>
      <c r="D161" s="10">
        <v>190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16</v>
      </c>
      <c r="B162" s="10" t="s">
        <v>8</v>
      </c>
      <c r="C162" s="33" t="s">
        <v>313</v>
      </c>
      <c r="D162" s="10">
        <v>190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17</v>
      </c>
      <c r="B163" s="10" t="s">
        <v>8</v>
      </c>
      <c r="C163" s="33" t="s">
        <v>315</v>
      </c>
      <c r="D163" s="10">
        <v>190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18</v>
      </c>
      <c r="B164" s="10" t="s">
        <v>8</v>
      </c>
      <c r="C164" s="33" t="s">
        <v>317</v>
      </c>
      <c r="D164" s="10">
        <v>190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20</v>
      </c>
      <c r="B165" s="10" t="s">
        <v>8</v>
      </c>
      <c r="C165" s="33" t="s">
        <v>319</v>
      </c>
      <c r="D165" s="10">
        <v>190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21</v>
      </c>
      <c r="B166" s="10" t="s">
        <v>8</v>
      </c>
      <c r="C166" s="33" t="s">
        <v>321</v>
      </c>
      <c r="D166" s="10">
        <v>190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23</v>
      </c>
      <c r="B167" s="10" t="s">
        <v>8</v>
      </c>
      <c r="C167" s="33" t="s">
        <v>323</v>
      </c>
      <c r="D167" s="10">
        <v>190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24</v>
      </c>
      <c r="B168" s="10" t="s">
        <v>8</v>
      </c>
      <c r="C168" s="33" t="s">
        <v>325</v>
      </c>
      <c r="D168" s="10">
        <v>190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25</v>
      </c>
      <c r="B169" s="10" t="s">
        <v>8</v>
      </c>
      <c r="C169" s="33" t="s">
        <v>327</v>
      </c>
      <c r="D169" s="10">
        <v>190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26</v>
      </c>
      <c r="B170" s="10" t="s">
        <v>8</v>
      </c>
      <c r="C170" s="33" t="s">
        <v>329</v>
      </c>
      <c r="D170" s="10">
        <v>634</v>
      </c>
      <c r="E170" s="10" t="s">
        <v>10</v>
      </c>
      <c r="F170" s="10" t="s">
        <v>330</v>
      </c>
      <c r="G170" s="10">
        <v>1</v>
      </c>
    </row>
    <row r="171" ht="24.95" customHeight="1" spans="1:7">
      <c r="A171" s="10">
        <v>28</v>
      </c>
      <c r="B171" s="10" t="s">
        <v>8</v>
      </c>
      <c r="C171" s="33" t="s">
        <v>331</v>
      </c>
      <c r="D171" s="10">
        <v>190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29</v>
      </c>
      <c r="B172" s="10" t="s">
        <v>8</v>
      </c>
      <c r="C172" s="33" t="s">
        <v>333</v>
      </c>
      <c r="D172" s="10">
        <v>190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30</v>
      </c>
      <c r="B173" s="10" t="s">
        <v>8</v>
      </c>
      <c r="C173" s="33" t="s">
        <v>335</v>
      </c>
      <c r="D173" s="10">
        <v>317</v>
      </c>
      <c r="E173" s="13" t="s">
        <v>26</v>
      </c>
      <c r="F173" s="10" t="s">
        <v>336</v>
      </c>
      <c r="G173" s="10">
        <v>1</v>
      </c>
    </row>
    <row r="174" ht="24.95" customHeight="1" spans="1:7">
      <c r="A174" s="10">
        <v>31</v>
      </c>
      <c r="B174" s="10" t="s">
        <v>8</v>
      </c>
      <c r="C174" s="33" t="s">
        <v>12</v>
      </c>
      <c r="D174" s="10">
        <v>190</v>
      </c>
      <c r="E174" s="12" t="s">
        <v>19</v>
      </c>
      <c r="F174" s="10" t="s">
        <v>337</v>
      </c>
      <c r="G174" s="10">
        <v>1</v>
      </c>
    </row>
    <row r="175" ht="24.95" customHeight="1" spans="1:7">
      <c r="A175" s="10">
        <v>32</v>
      </c>
      <c r="B175" s="10" t="s">
        <v>8</v>
      </c>
      <c r="C175" s="33" t="s">
        <v>338</v>
      </c>
      <c r="D175" s="10">
        <v>190</v>
      </c>
      <c r="E175" s="12" t="s">
        <v>19</v>
      </c>
      <c r="F175" s="10" t="s">
        <v>339</v>
      </c>
      <c r="G175" s="10">
        <v>1</v>
      </c>
    </row>
    <row r="176" ht="24.95" customHeight="1" spans="1:7">
      <c r="A176" s="10">
        <v>34</v>
      </c>
      <c r="B176" s="10" t="s">
        <v>8</v>
      </c>
      <c r="C176" s="33" t="s">
        <v>340</v>
      </c>
      <c r="D176" s="10">
        <v>634</v>
      </c>
      <c r="E176" s="14" t="s">
        <v>10</v>
      </c>
      <c r="F176" s="10" t="s">
        <v>341</v>
      </c>
      <c r="G176" s="10">
        <v>1</v>
      </c>
    </row>
    <row r="177" ht="24.95" customHeight="1" spans="1:7">
      <c r="A177" s="10">
        <v>35</v>
      </c>
      <c r="B177" s="10" t="s">
        <v>8</v>
      </c>
      <c r="C177" s="33" t="s">
        <v>342</v>
      </c>
      <c r="D177" s="10">
        <v>634</v>
      </c>
      <c r="E177" s="10" t="s">
        <v>10</v>
      </c>
      <c r="F177" s="10" t="s">
        <v>343</v>
      </c>
      <c r="G177" s="10">
        <v>1</v>
      </c>
    </row>
    <row r="178" ht="24.95" customHeight="1" spans="1:7">
      <c r="A178" s="10">
        <v>36</v>
      </c>
      <c r="B178" s="10" t="s">
        <v>8</v>
      </c>
      <c r="C178" s="33" t="s">
        <v>344</v>
      </c>
      <c r="D178" s="10">
        <v>634</v>
      </c>
      <c r="E178" s="10" t="s">
        <v>10</v>
      </c>
      <c r="F178" s="10" t="s">
        <v>345</v>
      </c>
      <c r="G178" s="10">
        <v>1</v>
      </c>
    </row>
    <row r="179" ht="24.95" customHeight="1" spans="1:7">
      <c r="A179" s="10">
        <v>37</v>
      </c>
      <c r="B179" s="10" t="s">
        <v>8</v>
      </c>
      <c r="C179" s="33" t="s">
        <v>346</v>
      </c>
      <c r="D179" s="10">
        <v>634</v>
      </c>
      <c r="E179" s="10" t="s">
        <v>10</v>
      </c>
      <c r="F179" s="10" t="s">
        <v>347</v>
      </c>
      <c r="G179" s="10">
        <v>1</v>
      </c>
    </row>
    <row r="180" ht="24.95" customHeight="1" spans="1:7">
      <c r="A180" s="10">
        <v>38</v>
      </c>
      <c r="B180" s="10" t="s">
        <v>8</v>
      </c>
      <c r="C180" s="33" t="s">
        <v>348</v>
      </c>
      <c r="D180" s="10">
        <v>317</v>
      </c>
      <c r="E180" s="13" t="s">
        <v>26</v>
      </c>
      <c r="F180" s="10" t="s">
        <v>349</v>
      </c>
      <c r="G180" s="10">
        <v>1</v>
      </c>
    </row>
    <row r="181" ht="24.95" customHeight="1" spans="1:7">
      <c r="A181" s="10">
        <v>39</v>
      </c>
      <c r="B181" s="10" t="s">
        <v>8</v>
      </c>
      <c r="C181" s="33" t="s">
        <v>350</v>
      </c>
      <c r="D181" s="10">
        <v>634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40</v>
      </c>
      <c r="B182" s="10" t="s">
        <v>8</v>
      </c>
      <c r="C182" s="33" t="s">
        <v>352</v>
      </c>
      <c r="D182" s="10">
        <v>634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41</v>
      </c>
      <c r="B183" s="10" t="s">
        <v>8</v>
      </c>
      <c r="C183" s="33" t="s">
        <v>354</v>
      </c>
      <c r="D183" s="10">
        <v>317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42</v>
      </c>
      <c r="B184" s="10" t="s">
        <v>8</v>
      </c>
      <c r="C184" s="33" t="s">
        <v>356</v>
      </c>
      <c r="D184" s="10">
        <v>634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43</v>
      </c>
      <c r="B185" s="10" t="s">
        <v>8</v>
      </c>
      <c r="C185" s="33" t="s">
        <v>358</v>
      </c>
      <c r="D185" s="10">
        <v>634</v>
      </c>
      <c r="E185" s="10" t="s">
        <v>10</v>
      </c>
      <c r="F185" s="14" t="s">
        <v>359</v>
      </c>
      <c r="G185" s="10">
        <v>1</v>
      </c>
    </row>
    <row r="186" ht="24.95" customHeight="1" spans="1:7">
      <c r="A186" s="10">
        <v>44</v>
      </c>
      <c r="B186" s="10" t="s">
        <v>8</v>
      </c>
      <c r="C186" s="33" t="s">
        <v>360</v>
      </c>
      <c r="D186" s="10">
        <v>634</v>
      </c>
      <c r="E186" s="10" t="s">
        <v>10</v>
      </c>
      <c r="F186" s="14" t="s">
        <v>361</v>
      </c>
      <c r="G186" s="10">
        <v>1</v>
      </c>
    </row>
    <row r="187" ht="24.95" customHeight="1" spans="1:7">
      <c r="A187" s="10">
        <v>45</v>
      </c>
      <c r="B187" s="10" t="s">
        <v>8</v>
      </c>
      <c r="C187" s="33" t="s">
        <v>362</v>
      </c>
      <c r="D187" s="10">
        <v>634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46</v>
      </c>
      <c r="B188" s="10" t="s">
        <v>8</v>
      </c>
      <c r="C188" s="33" t="s">
        <v>364</v>
      </c>
      <c r="D188" s="10">
        <v>190</v>
      </c>
      <c r="E188" s="12" t="s">
        <v>19</v>
      </c>
      <c r="F188" s="10" t="s">
        <v>365</v>
      </c>
      <c r="G188" s="10">
        <v>1</v>
      </c>
    </row>
    <row r="189" ht="24.95" customHeight="1" spans="1:7">
      <c r="A189" s="10">
        <v>47</v>
      </c>
      <c r="B189" s="10" t="s">
        <v>8</v>
      </c>
      <c r="C189" s="33" t="s">
        <v>366</v>
      </c>
      <c r="D189" s="10">
        <v>317</v>
      </c>
      <c r="E189" s="13" t="s">
        <v>26</v>
      </c>
      <c r="F189" s="10" t="s">
        <v>367</v>
      </c>
      <c r="G189" s="10">
        <v>1</v>
      </c>
    </row>
    <row r="190" ht="24.95" customHeight="1" spans="1:7">
      <c r="A190" s="10">
        <v>48</v>
      </c>
      <c r="B190" s="10" t="s">
        <v>8</v>
      </c>
      <c r="C190" s="33" t="s">
        <v>368</v>
      </c>
      <c r="D190" s="10">
        <v>634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49</v>
      </c>
      <c r="B191" s="10" t="s">
        <v>8</v>
      </c>
      <c r="C191" s="33" t="s">
        <v>370</v>
      </c>
      <c r="D191" s="10">
        <v>190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50</v>
      </c>
      <c r="B192" s="10" t="s">
        <v>8</v>
      </c>
      <c r="C192" s="33" t="s">
        <v>372</v>
      </c>
      <c r="D192" s="10">
        <v>634</v>
      </c>
      <c r="E192" s="10" t="s">
        <v>10</v>
      </c>
      <c r="F192" s="10" t="s">
        <v>373</v>
      </c>
      <c r="G192" s="10">
        <v>1</v>
      </c>
    </row>
    <row r="193" ht="24.95" customHeight="1" spans="1:7">
      <c r="A193" s="10">
        <v>51</v>
      </c>
      <c r="B193" s="10" t="s">
        <v>8</v>
      </c>
      <c r="C193" s="33" t="s">
        <v>374</v>
      </c>
      <c r="D193" s="10">
        <v>634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52</v>
      </c>
      <c r="B194" s="10" t="s">
        <v>8</v>
      </c>
      <c r="C194" s="33" t="s">
        <v>376</v>
      </c>
      <c r="D194" s="10">
        <v>190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53</v>
      </c>
      <c r="B195" s="10" t="s">
        <v>8</v>
      </c>
      <c r="C195" s="33" t="s">
        <v>378</v>
      </c>
      <c r="D195" s="10">
        <v>190</v>
      </c>
      <c r="E195" s="12" t="s">
        <v>19</v>
      </c>
      <c r="F195" s="50" t="s">
        <v>379</v>
      </c>
      <c r="G195" s="10">
        <v>1</v>
      </c>
    </row>
    <row r="196" ht="24.95" customHeight="1" spans="1:7">
      <c r="A196" s="10">
        <v>54</v>
      </c>
      <c r="B196" s="10" t="s">
        <v>8</v>
      </c>
      <c r="C196" s="33" t="s">
        <v>380</v>
      </c>
      <c r="D196" s="10">
        <v>634</v>
      </c>
      <c r="E196" s="10" t="s">
        <v>10</v>
      </c>
      <c r="F196" s="50" t="s">
        <v>381</v>
      </c>
      <c r="G196" s="10">
        <v>1</v>
      </c>
    </row>
    <row r="197" ht="24.95" customHeight="1" spans="1:7">
      <c r="A197" s="10">
        <v>55</v>
      </c>
      <c r="B197" s="10" t="s">
        <v>8</v>
      </c>
      <c r="C197" s="33" t="s">
        <v>382</v>
      </c>
      <c r="D197" s="10">
        <v>190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56</v>
      </c>
      <c r="B198" s="10" t="s">
        <v>8</v>
      </c>
      <c r="C198" s="33" t="s">
        <v>384</v>
      </c>
      <c r="D198" s="10">
        <v>634</v>
      </c>
      <c r="E198" s="10" t="s">
        <v>10</v>
      </c>
      <c r="F198" s="23" t="s">
        <v>385</v>
      </c>
      <c r="G198" s="10">
        <v>1</v>
      </c>
    </row>
    <row r="199" ht="24.95" customHeight="1" spans="1:7">
      <c r="A199" s="10">
        <v>57</v>
      </c>
      <c r="B199" s="10" t="s">
        <v>8</v>
      </c>
      <c r="C199" s="33" t="s">
        <v>386</v>
      </c>
      <c r="D199" s="10">
        <v>317</v>
      </c>
      <c r="E199" s="51" t="s">
        <v>26</v>
      </c>
      <c r="F199" s="23" t="s">
        <v>387</v>
      </c>
      <c r="G199" s="10">
        <v>1</v>
      </c>
    </row>
    <row r="200" ht="24.95" customHeight="1" spans="1:7">
      <c r="A200" s="10">
        <v>58</v>
      </c>
      <c r="B200" s="10" t="s">
        <v>8</v>
      </c>
      <c r="C200" s="33" t="s">
        <v>388</v>
      </c>
      <c r="D200" s="10">
        <v>190</v>
      </c>
      <c r="E200" s="12" t="s">
        <v>19</v>
      </c>
      <c r="F200" s="14" t="s">
        <v>389</v>
      </c>
      <c r="G200" s="10">
        <v>1</v>
      </c>
    </row>
    <row r="201" ht="24.95" customHeight="1" spans="1:7">
      <c r="A201" s="10">
        <v>59</v>
      </c>
      <c r="B201" s="10" t="s">
        <v>8</v>
      </c>
      <c r="C201" s="33" t="s">
        <v>390</v>
      </c>
      <c r="D201" s="10">
        <v>190</v>
      </c>
      <c r="E201" s="12" t="s">
        <v>19</v>
      </c>
      <c r="F201" s="14" t="s">
        <v>391</v>
      </c>
      <c r="G201" s="10">
        <v>1</v>
      </c>
    </row>
    <row r="202" ht="24.95" customHeight="1" spans="1:7">
      <c r="A202" s="10">
        <v>60</v>
      </c>
      <c r="B202" s="10" t="s">
        <v>8</v>
      </c>
      <c r="C202" s="33" t="s">
        <v>392</v>
      </c>
      <c r="D202" s="10">
        <v>190</v>
      </c>
      <c r="E202" s="12" t="s">
        <v>19</v>
      </c>
      <c r="F202" s="52" t="s">
        <v>279</v>
      </c>
      <c r="G202" s="10">
        <v>1</v>
      </c>
    </row>
    <row r="203" ht="24.95" customHeight="1" spans="1:7">
      <c r="A203" s="10">
        <v>61</v>
      </c>
      <c r="B203" s="10" t="s">
        <v>8</v>
      </c>
      <c r="C203" s="33" t="s">
        <v>393</v>
      </c>
      <c r="D203" s="10">
        <v>190</v>
      </c>
      <c r="E203" s="12" t="s">
        <v>19</v>
      </c>
      <c r="F203" s="52" t="s">
        <v>394</v>
      </c>
      <c r="G203" s="10">
        <v>1</v>
      </c>
    </row>
    <row r="204" ht="24.95" customHeight="1" spans="1:7">
      <c r="A204" s="10">
        <v>62</v>
      </c>
      <c r="B204" s="10" t="s">
        <v>8</v>
      </c>
      <c r="C204" s="33" t="s">
        <v>395</v>
      </c>
      <c r="D204" s="10">
        <v>190</v>
      </c>
      <c r="E204" s="12" t="s">
        <v>19</v>
      </c>
      <c r="F204" s="26" t="s">
        <v>396</v>
      </c>
      <c r="G204" s="26">
        <v>1</v>
      </c>
    </row>
    <row r="205" ht="24.95" customHeight="1" spans="1:7">
      <c r="A205" s="10">
        <v>63</v>
      </c>
      <c r="B205" s="10" t="s">
        <v>8</v>
      </c>
      <c r="C205" s="33" t="s">
        <v>397</v>
      </c>
      <c r="D205" s="10">
        <v>634</v>
      </c>
      <c r="E205" s="10" t="s">
        <v>10</v>
      </c>
      <c r="F205" s="26" t="s">
        <v>398</v>
      </c>
      <c r="G205" s="26">
        <v>1</v>
      </c>
    </row>
    <row r="206" ht="24.95" customHeight="1" spans="1:7">
      <c r="A206" s="10">
        <v>64</v>
      </c>
      <c r="B206" s="10" t="s">
        <v>8</v>
      </c>
      <c r="C206" s="33" t="s">
        <v>399</v>
      </c>
      <c r="D206" s="10">
        <v>190</v>
      </c>
      <c r="E206" s="12" t="s">
        <v>19</v>
      </c>
      <c r="F206" s="52" t="s">
        <v>400</v>
      </c>
      <c r="G206" s="10">
        <v>1</v>
      </c>
    </row>
    <row r="207" ht="24.95" customHeight="1" spans="1:7">
      <c r="A207" s="10">
        <v>65</v>
      </c>
      <c r="B207" s="10" t="s">
        <v>8</v>
      </c>
      <c r="C207" s="33" t="s">
        <v>401</v>
      </c>
      <c r="D207" s="10">
        <v>190</v>
      </c>
      <c r="E207" s="12" t="s">
        <v>19</v>
      </c>
      <c r="F207" s="17" t="s">
        <v>402</v>
      </c>
      <c r="G207" s="10">
        <v>1</v>
      </c>
    </row>
    <row r="208" ht="24.95" customHeight="1" spans="1:7">
      <c r="A208" s="10">
        <v>66</v>
      </c>
      <c r="B208" s="10" t="s">
        <v>8</v>
      </c>
      <c r="C208" s="33" t="s">
        <v>403</v>
      </c>
      <c r="D208" s="10">
        <v>190</v>
      </c>
      <c r="E208" s="12" t="s">
        <v>19</v>
      </c>
      <c r="F208" s="53" t="s">
        <v>404</v>
      </c>
      <c r="G208" s="10">
        <v>1</v>
      </c>
    </row>
    <row r="209" ht="24.95" customHeight="1" spans="1:7">
      <c r="A209" s="10">
        <v>67</v>
      </c>
      <c r="B209" s="10" t="s">
        <v>8</v>
      </c>
      <c r="C209" s="33" t="s">
        <v>328</v>
      </c>
      <c r="D209" s="10">
        <v>317</v>
      </c>
      <c r="E209" s="51" t="s">
        <v>26</v>
      </c>
      <c r="F209" s="52" t="s">
        <v>405</v>
      </c>
      <c r="G209" s="10">
        <v>1</v>
      </c>
    </row>
    <row r="210" ht="24.95" customHeight="1" spans="1:7">
      <c r="A210" s="10">
        <v>68</v>
      </c>
      <c r="B210" s="10" t="s">
        <v>8</v>
      </c>
      <c r="C210" s="14" t="s">
        <v>406</v>
      </c>
      <c r="D210" s="11">
        <v>634</v>
      </c>
      <c r="E210" s="11" t="s">
        <v>10</v>
      </c>
      <c r="F210" s="39" t="s">
        <v>407</v>
      </c>
      <c r="G210" s="39">
        <v>1</v>
      </c>
    </row>
    <row r="211" ht="24.95" customHeight="1" spans="1:7">
      <c r="A211" s="10">
        <v>69</v>
      </c>
      <c r="B211" s="10" t="s">
        <v>8</v>
      </c>
      <c r="C211" s="14" t="s">
        <v>408</v>
      </c>
      <c r="D211" s="11">
        <v>634</v>
      </c>
      <c r="E211" s="11" t="s">
        <v>10</v>
      </c>
      <c r="F211" s="39" t="s">
        <v>409</v>
      </c>
      <c r="G211" s="39">
        <v>1</v>
      </c>
    </row>
    <row r="212" ht="24.95" customHeight="1" spans="1:7">
      <c r="A212" s="10">
        <v>70</v>
      </c>
      <c r="B212" s="10" t="s">
        <v>8</v>
      </c>
      <c r="C212" s="14" t="s">
        <v>410</v>
      </c>
      <c r="D212" s="10">
        <v>317</v>
      </c>
      <c r="E212" s="51" t="s">
        <v>26</v>
      </c>
      <c r="F212" s="39" t="s">
        <v>411</v>
      </c>
      <c r="G212" s="39">
        <v>1</v>
      </c>
    </row>
    <row r="213" ht="24.95" customHeight="1" spans="1:7">
      <c r="A213" s="10">
        <v>71</v>
      </c>
      <c r="B213" s="10" t="s">
        <v>8</v>
      </c>
      <c r="C213" s="10" t="s">
        <v>412</v>
      </c>
      <c r="D213" s="10">
        <v>634</v>
      </c>
      <c r="E213" s="14" t="s">
        <v>10</v>
      </c>
      <c r="F213" s="19" t="s">
        <v>413</v>
      </c>
      <c r="G213" s="10">
        <v>1</v>
      </c>
    </row>
    <row r="214" ht="24.95" customHeight="1" spans="1:7">
      <c r="A214" s="10">
        <v>72</v>
      </c>
      <c r="B214" s="10" t="s">
        <v>8</v>
      </c>
      <c r="C214" s="14" t="s">
        <v>414</v>
      </c>
      <c r="D214" s="19">
        <v>317</v>
      </c>
      <c r="E214" s="51" t="s">
        <v>26</v>
      </c>
      <c r="F214" s="52" t="s">
        <v>415</v>
      </c>
      <c r="G214" s="52">
        <v>1</v>
      </c>
    </row>
    <row r="215" ht="24.95" customHeight="1" spans="1:7">
      <c r="A215" s="10">
        <v>73</v>
      </c>
      <c r="B215" s="10" t="s">
        <v>8</v>
      </c>
      <c r="C215" s="10" t="s">
        <v>416</v>
      </c>
      <c r="D215" s="19">
        <v>317</v>
      </c>
      <c r="E215" s="51" t="s">
        <v>26</v>
      </c>
      <c r="F215" s="19" t="s">
        <v>417</v>
      </c>
      <c r="G215" s="53">
        <v>1</v>
      </c>
    </row>
    <row r="216" ht="24.95" customHeight="1" spans="1:7">
      <c r="A216" s="10">
        <v>74</v>
      </c>
      <c r="B216" s="10" t="s">
        <v>8</v>
      </c>
      <c r="C216" s="14" t="s">
        <v>418</v>
      </c>
      <c r="D216" s="19">
        <v>317</v>
      </c>
      <c r="E216" s="51" t="s">
        <v>26</v>
      </c>
      <c r="F216" s="26" t="s">
        <v>419</v>
      </c>
      <c r="G216" s="10">
        <v>1</v>
      </c>
    </row>
    <row r="217" ht="24.95" customHeight="1" spans="1:7">
      <c r="A217" s="10">
        <v>75</v>
      </c>
      <c r="B217" s="10" t="s">
        <v>8</v>
      </c>
      <c r="C217" s="14" t="s">
        <v>420</v>
      </c>
      <c r="D217" s="19">
        <v>317</v>
      </c>
      <c r="E217" s="51" t="s">
        <v>26</v>
      </c>
      <c r="F217" s="26" t="s">
        <v>421</v>
      </c>
      <c r="G217" s="10">
        <v>1</v>
      </c>
    </row>
    <row r="218" ht="24.95" customHeight="1" spans="1:7">
      <c r="A218" s="10">
        <v>76</v>
      </c>
      <c r="B218" s="10" t="s">
        <v>8</v>
      </c>
      <c r="C218" s="14" t="s">
        <v>422</v>
      </c>
      <c r="D218" s="19">
        <v>317</v>
      </c>
      <c r="E218" s="51" t="s">
        <v>26</v>
      </c>
      <c r="F218" s="19" t="s">
        <v>423</v>
      </c>
      <c r="G218" s="10">
        <v>1</v>
      </c>
    </row>
    <row r="219" ht="24.95" customHeight="1" spans="1:7">
      <c r="A219" s="10">
        <v>77</v>
      </c>
      <c r="B219" s="10" t="s">
        <v>8</v>
      </c>
      <c r="C219" s="14" t="s">
        <v>424</v>
      </c>
      <c r="D219" s="19">
        <v>317</v>
      </c>
      <c r="E219" s="51" t="s">
        <v>26</v>
      </c>
      <c r="F219" s="54" t="s">
        <v>425</v>
      </c>
      <c r="G219" s="10">
        <v>1</v>
      </c>
    </row>
    <row r="220" ht="24.95" customHeight="1" spans="1:7">
      <c r="A220" s="10">
        <v>78</v>
      </c>
      <c r="B220" s="10" t="s">
        <v>8</v>
      </c>
      <c r="C220" s="14" t="s">
        <v>426</v>
      </c>
      <c r="D220" s="19">
        <v>190</v>
      </c>
      <c r="E220" s="12" t="s">
        <v>19</v>
      </c>
      <c r="F220" s="17" t="s">
        <v>427</v>
      </c>
      <c r="G220" s="10">
        <v>1</v>
      </c>
    </row>
    <row r="221" ht="24.95" customHeight="1" spans="1:7">
      <c r="A221" s="10">
        <v>79</v>
      </c>
      <c r="B221" s="10" t="s">
        <v>8</v>
      </c>
      <c r="C221" s="10" t="s">
        <v>428</v>
      </c>
      <c r="D221" s="55">
        <v>634</v>
      </c>
      <c r="E221" s="10" t="s">
        <v>10</v>
      </c>
      <c r="F221" s="17" t="s">
        <v>429</v>
      </c>
      <c r="G221" s="10">
        <v>1</v>
      </c>
    </row>
    <row r="222" ht="24.95" customHeight="1" spans="1:7">
      <c r="A222" s="10">
        <v>80</v>
      </c>
      <c r="B222" s="10" t="s">
        <v>8</v>
      </c>
      <c r="C222" s="14" t="s">
        <v>430</v>
      </c>
      <c r="D222" s="19">
        <v>317</v>
      </c>
      <c r="E222" s="51" t="s">
        <v>26</v>
      </c>
      <c r="F222" s="53" t="s">
        <v>431</v>
      </c>
      <c r="G222" s="53">
        <v>1</v>
      </c>
    </row>
    <row r="223" ht="24.95" customHeight="1" spans="1:7">
      <c r="A223" s="10">
        <v>81</v>
      </c>
      <c r="B223" s="10" t="s">
        <v>8</v>
      </c>
      <c r="C223" s="14" t="s">
        <v>432</v>
      </c>
      <c r="D223" s="19">
        <v>190</v>
      </c>
      <c r="E223" s="12" t="s">
        <v>19</v>
      </c>
      <c r="F223" s="19" t="s">
        <v>433</v>
      </c>
      <c r="G223" s="19">
        <v>1</v>
      </c>
    </row>
    <row r="224" ht="24.95" customHeight="1" spans="1:7">
      <c r="A224" s="10">
        <v>82</v>
      </c>
      <c r="B224" s="10" t="s">
        <v>8</v>
      </c>
      <c r="C224" s="14" t="s">
        <v>434</v>
      </c>
      <c r="D224" s="19">
        <v>190</v>
      </c>
      <c r="E224" s="12" t="s">
        <v>19</v>
      </c>
      <c r="F224" s="52" t="s">
        <v>435</v>
      </c>
      <c r="G224" s="52">
        <v>1</v>
      </c>
    </row>
    <row r="225" ht="24.95" customHeight="1" spans="1:7">
      <c r="A225" s="10">
        <v>83</v>
      </c>
      <c r="B225" s="10" t="s">
        <v>8</v>
      </c>
      <c r="C225" s="39" t="s">
        <v>436</v>
      </c>
      <c r="D225" s="19">
        <v>190</v>
      </c>
      <c r="E225" s="12" t="s">
        <v>19</v>
      </c>
      <c r="F225" s="56" t="s">
        <v>437</v>
      </c>
      <c r="G225" s="56">
        <v>1</v>
      </c>
    </row>
    <row r="226" ht="24.95" customHeight="1" spans="1:7">
      <c r="A226" s="10">
        <v>84</v>
      </c>
      <c r="B226" s="10" t="s">
        <v>8</v>
      </c>
      <c r="C226" s="39" t="s">
        <v>438</v>
      </c>
      <c r="D226" s="19">
        <v>190</v>
      </c>
      <c r="E226" s="12" t="s">
        <v>19</v>
      </c>
      <c r="F226" s="17" t="s">
        <v>439</v>
      </c>
      <c r="G226" s="10">
        <v>1</v>
      </c>
    </row>
    <row r="227" ht="24.95" customHeight="1" spans="1:7">
      <c r="A227" s="10">
        <v>86</v>
      </c>
      <c r="B227" s="10" t="s">
        <v>8</v>
      </c>
      <c r="C227" s="14" t="s">
        <v>440</v>
      </c>
      <c r="D227" s="19">
        <v>190</v>
      </c>
      <c r="E227" s="12" t="s">
        <v>19</v>
      </c>
      <c r="F227" s="17" t="s">
        <v>441</v>
      </c>
      <c r="G227" s="10">
        <v>1</v>
      </c>
    </row>
    <row r="228" ht="24.95" customHeight="1" spans="1:7">
      <c r="A228" s="10">
        <v>87</v>
      </c>
      <c r="B228" s="10" t="s">
        <v>8</v>
      </c>
      <c r="C228" s="26" t="s">
        <v>442</v>
      </c>
      <c r="D228" s="19">
        <v>190</v>
      </c>
      <c r="E228" s="12" t="s">
        <v>19</v>
      </c>
      <c r="F228" s="57" t="s">
        <v>443</v>
      </c>
      <c r="G228" s="10">
        <v>1</v>
      </c>
    </row>
    <row r="229" ht="24.95" customHeight="1" spans="1:7">
      <c r="A229" s="10">
        <v>88</v>
      </c>
      <c r="B229" s="10" t="s">
        <v>8</v>
      </c>
      <c r="C229" s="14" t="s">
        <v>444</v>
      </c>
      <c r="D229" s="19">
        <v>190</v>
      </c>
      <c r="E229" s="12" t="s">
        <v>19</v>
      </c>
      <c r="F229" s="19" t="s">
        <v>445</v>
      </c>
      <c r="G229" s="10">
        <v>1</v>
      </c>
    </row>
    <row r="230" ht="24.95" customHeight="1" spans="1:7">
      <c r="A230" s="10">
        <v>89</v>
      </c>
      <c r="B230" s="10" t="s">
        <v>8</v>
      </c>
      <c r="C230" s="14" t="s">
        <v>446</v>
      </c>
      <c r="D230" s="19">
        <v>190</v>
      </c>
      <c r="E230" s="12" t="s">
        <v>19</v>
      </c>
      <c r="F230" s="52" t="s">
        <v>447</v>
      </c>
      <c r="G230" s="10">
        <v>1</v>
      </c>
    </row>
    <row r="231" ht="24.95" customHeight="1" spans="1:7">
      <c r="A231" s="10">
        <v>90</v>
      </c>
      <c r="B231" s="10" t="s">
        <v>8</v>
      </c>
      <c r="C231" s="14" t="s">
        <v>446</v>
      </c>
      <c r="D231" s="19">
        <v>634</v>
      </c>
      <c r="E231" s="17" t="s">
        <v>10</v>
      </c>
      <c r="F231" s="17" t="s">
        <v>448</v>
      </c>
      <c r="G231" s="10">
        <v>1</v>
      </c>
    </row>
    <row r="232" ht="24.95" customHeight="1" spans="1:7">
      <c r="A232" s="10">
        <v>91</v>
      </c>
      <c r="B232" s="10" t="s">
        <v>8</v>
      </c>
      <c r="C232" s="58" t="s">
        <v>449</v>
      </c>
      <c r="D232" s="10">
        <v>190</v>
      </c>
      <c r="E232" s="12" t="s">
        <v>19</v>
      </c>
      <c r="F232" s="59" t="s">
        <v>450</v>
      </c>
      <c r="G232" s="5">
        <v>1</v>
      </c>
    </row>
    <row r="233" ht="24.95" customHeight="1" spans="1:7">
      <c r="A233" s="10">
        <v>92</v>
      </c>
      <c r="B233" s="10" t="s">
        <v>8</v>
      </c>
      <c r="C233" s="60" t="s">
        <v>451</v>
      </c>
      <c r="D233" s="61">
        <v>190</v>
      </c>
      <c r="E233" s="49" t="s">
        <v>19</v>
      </c>
      <c r="F233" s="52" t="s">
        <v>452</v>
      </c>
      <c r="G233" s="5">
        <v>1</v>
      </c>
    </row>
    <row r="234" ht="24.95" customHeight="1" spans="1:7">
      <c r="A234" s="31" t="s">
        <v>141</v>
      </c>
      <c r="B234" s="31"/>
      <c r="C234" s="31">
        <f>COUNTIF(B154:B233,"Y")</f>
        <v>80</v>
      </c>
      <c r="D234" s="31">
        <f>SUM(D154:D233)</f>
        <v>28205</v>
      </c>
      <c r="E234" s="31"/>
      <c r="F234" s="31"/>
      <c r="G234" s="31">
        <f>SUM(G154:G233)</f>
        <v>80</v>
      </c>
    </row>
    <row r="235" ht="24.95" customHeight="1" spans="1:7">
      <c r="A235" s="10">
        <v>1</v>
      </c>
      <c r="B235" s="10" t="s">
        <v>8</v>
      </c>
      <c r="C235" s="10" t="s">
        <v>453</v>
      </c>
      <c r="D235" s="10">
        <v>317</v>
      </c>
      <c r="E235" s="13" t="s">
        <v>26</v>
      </c>
      <c r="F235" s="10" t="s">
        <v>454</v>
      </c>
      <c r="G235" s="28">
        <v>1</v>
      </c>
    </row>
    <row r="236" ht="24.95" customHeight="1" spans="1:7">
      <c r="A236" s="10">
        <v>2</v>
      </c>
      <c r="B236" s="10" t="s">
        <v>8</v>
      </c>
      <c r="C236" s="10" t="s">
        <v>455</v>
      </c>
      <c r="D236" s="10">
        <v>634</v>
      </c>
      <c r="E236" s="11" t="s">
        <v>10</v>
      </c>
      <c r="F236" s="10" t="s">
        <v>456</v>
      </c>
      <c r="G236" s="10">
        <v>1</v>
      </c>
    </row>
    <row r="237" ht="24.95" customHeight="1" spans="1:7">
      <c r="A237" s="10">
        <v>3</v>
      </c>
      <c r="B237" s="10" t="s">
        <v>8</v>
      </c>
      <c r="C237" s="10" t="s">
        <v>457</v>
      </c>
      <c r="D237" s="10">
        <v>634</v>
      </c>
      <c r="E237" s="11" t="s">
        <v>10</v>
      </c>
      <c r="F237" s="10" t="s">
        <v>458</v>
      </c>
      <c r="G237" s="10">
        <v>1</v>
      </c>
    </row>
    <row r="238" ht="24.95" customHeight="1" spans="1:7">
      <c r="A238" s="10">
        <v>4</v>
      </c>
      <c r="B238" s="10" t="s">
        <v>8</v>
      </c>
      <c r="C238" s="10" t="s">
        <v>459</v>
      </c>
      <c r="D238" s="10">
        <v>190</v>
      </c>
      <c r="E238" s="12" t="s">
        <v>19</v>
      </c>
      <c r="F238" s="10" t="s">
        <v>460</v>
      </c>
      <c r="G238" s="10">
        <v>1</v>
      </c>
    </row>
    <row r="239" ht="24.95" customHeight="1" spans="1:7">
      <c r="A239" s="10">
        <v>5</v>
      </c>
      <c r="B239" s="10" t="s">
        <v>8</v>
      </c>
      <c r="C239" s="10" t="s">
        <v>461</v>
      </c>
      <c r="D239" s="10">
        <v>190</v>
      </c>
      <c r="E239" s="12" t="s">
        <v>19</v>
      </c>
      <c r="F239" s="10" t="s">
        <v>462</v>
      </c>
      <c r="G239" s="10">
        <v>1</v>
      </c>
    </row>
    <row r="240" ht="24.95" customHeight="1" spans="1:7">
      <c r="A240" s="10">
        <v>6</v>
      </c>
      <c r="B240" s="10" t="s">
        <v>8</v>
      </c>
      <c r="C240" s="10" t="s">
        <v>463</v>
      </c>
      <c r="D240" s="10">
        <v>190</v>
      </c>
      <c r="E240" s="12" t="s">
        <v>19</v>
      </c>
      <c r="F240" s="10" t="s">
        <v>464</v>
      </c>
      <c r="G240" s="10">
        <v>1</v>
      </c>
    </row>
    <row r="241" ht="24.95" customHeight="1" spans="1:7">
      <c r="A241" s="10">
        <v>7</v>
      </c>
      <c r="B241" s="10" t="s">
        <v>8</v>
      </c>
      <c r="C241" s="10" t="s">
        <v>465</v>
      </c>
      <c r="D241" s="10">
        <v>190</v>
      </c>
      <c r="E241" s="12" t="s">
        <v>19</v>
      </c>
      <c r="F241" s="10" t="s">
        <v>466</v>
      </c>
      <c r="G241" s="10">
        <v>1</v>
      </c>
    </row>
    <row r="242" ht="24.95" customHeight="1" spans="1:7">
      <c r="A242" s="10">
        <v>8</v>
      </c>
      <c r="B242" s="10" t="s">
        <v>8</v>
      </c>
      <c r="C242" s="10" t="s">
        <v>465</v>
      </c>
      <c r="D242" s="10">
        <v>190</v>
      </c>
      <c r="E242" s="12" t="s">
        <v>19</v>
      </c>
      <c r="F242" s="10" t="s">
        <v>467</v>
      </c>
      <c r="G242" s="10">
        <v>1</v>
      </c>
    </row>
    <row r="243" ht="24.95" customHeight="1" spans="1:7">
      <c r="A243" s="10">
        <v>9</v>
      </c>
      <c r="B243" s="10" t="s">
        <v>8</v>
      </c>
      <c r="C243" s="10" t="s">
        <v>468</v>
      </c>
      <c r="D243" s="10">
        <v>190</v>
      </c>
      <c r="E243" s="12" t="s">
        <v>19</v>
      </c>
      <c r="F243" s="10" t="s">
        <v>469</v>
      </c>
      <c r="G243" s="10">
        <v>1</v>
      </c>
    </row>
    <row r="244" ht="24.95" customHeight="1" spans="1:7">
      <c r="A244" s="10">
        <v>10</v>
      </c>
      <c r="B244" s="10" t="s">
        <v>8</v>
      </c>
      <c r="C244" s="10" t="s">
        <v>470</v>
      </c>
      <c r="D244" s="10">
        <v>634</v>
      </c>
      <c r="E244" s="11" t="s">
        <v>10</v>
      </c>
      <c r="F244" s="10" t="s">
        <v>471</v>
      </c>
      <c r="G244" s="10">
        <v>1</v>
      </c>
    </row>
    <row r="245" ht="24.95" customHeight="1" spans="1:7">
      <c r="A245" s="10">
        <v>11</v>
      </c>
      <c r="B245" s="10" t="s">
        <v>8</v>
      </c>
      <c r="C245" s="10" t="s">
        <v>472</v>
      </c>
      <c r="D245" s="10">
        <v>190</v>
      </c>
      <c r="E245" s="12" t="s">
        <v>19</v>
      </c>
      <c r="F245" s="10" t="s">
        <v>473</v>
      </c>
      <c r="G245" s="10">
        <v>1</v>
      </c>
    </row>
    <row r="246" ht="24.95" customHeight="1" spans="1:7">
      <c r="A246" s="10">
        <v>12</v>
      </c>
      <c r="B246" s="10" t="s">
        <v>8</v>
      </c>
      <c r="C246" s="10" t="s">
        <v>455</v>
      </c>
      <c r="D246" s="10">
        <v>634</v>
      </c>
      <c r="E246" s="11" t="s">
        <v>10</v>
      </c>
      <c r="F246" s="10" t="s">
        <v>474</v>
      </c>
      <c r="G246" s="10">
        <v>1</v>
      </c>
    </row>
    <row r="247" ht="24.95" customHeight="1" spans="1:7">
      <c r="A247" s="10">
        <v>13</v>
      </c>
      <c r="B247" s="10" t="s">
        <v>8</v>
      </c>
      <c r="C247" s="10" t="s">
        <v>475</v>
      </c>
      <c r="D247" s="10">
        <v>634</v>
      </c>
      <c r="E247" s="11" t="s">
        <v>10</v>
      </c>
      <c r="F247" s="10" t="s">
        <v>476</v>
      </c>
      <c r="G247" s="10">
        <v>1</v>
      </c>
    </row>
    <row r="248" ht="24.95" customHeight="1" spans="1:7">
      <c r="A248" s="10">
        <v>14</v>
      </c>
      <c r="B248" s="10" t="s">
        <v>8</v>
      </c>
      <c r="C248" s="10" t="s">
        <v>477</v>
      </c>
      <c r="D248" s="10">
        <v>634</v>
      </c>
      <c r="E248" s="11" t="s">
        <v>10</v>
      </c>
      <c r="F248" s="10" t="s">
        <v>478</v>
      </c>
      <c r="G248" s="10">
        <v>1</v>
      </c>
    </row>
    <row r="249" ht="24.95" customHeight="1" spans="1:7">
      <c r="A249" s="10">
        <v>15</v>
      </c>
      <c r="B249" s="10" t="s">
        <v>8</v>
      </c>
      <c r="C249" s="14" t="s">
        <v>479</v>
      </c>
      <c r="D249" s="10">
        <v>634</v>
      </c>
      <c r="E249" s="10" t="s">
        <v>10</v>
      </c>
      <c r="F249" s="10" t="s">
        <v>480</v>
      </c>
      <c r="G249" s="10">
        <v>1</v>
      </c>
    </row>
    <row r="250" ht="24.95" customHeight="1" spans="1:7">
      <c r="A250" s="10">
        <v>16</v>
      </c>
      <c r="B250" s="10" t="s">
        <v>8</v>
      </c>
      <c r="C250" s="10" t="s">
        <v>481</v>
      </c>
      <c r="D250" s="10">
        <v>190</v>
      </c>
      <c r="E250" s="12" t="s">
        <v>19</v>
      </c>
      <c r="F250" s="10" t="s">
        <v>482</v>
      </c>
      <c r="G250" s="10">
        <v>1</v>
      </c>
    </row>
    <row r="251" ht="24.95" customHeight="1" spans="1:7">
      <c r="A251" s="10">
        <v>17</v>
      </c>
      <c r="B251" s="10" t="s">
        <v>8</v>
      </c>
      <c r="C251" s="10" t="s">
        <v>483</v>
      </c>
      <c r="D251" s="10">
        <v>634</v>
      </c>
      <c r="E251" s="10" t="s">
        <v>10</v>
      </c>
      <c r="F251" s="10" t="s">
        <v>484</v>
      </c>
      <c r="G251" s="10">
        <v>1</v>
      </c>
    </row>
    <row r="252" ht="24.95" customHeight="1" spans="1:7">
      <c r="A252" s="10">
        <v>18</v>
      </c>
      <c r="B252" s="10" t="s">
        <v>8</v>
      </c>
      <c r="C252" s="10" t="s">
        <v>483</v>
      </c>
      <c r="D252" s="10">
        <v>634</v>
      </c>
      <c r="E252" s="10" t="s">
        <v>10</v>
      </c>
      <c r="F252" s="10" t="s">
        <v>485</v>
      </c>
      <c r="G252" s="10">
        <v>1</v>
      </c>
    </row>
    <row r="253" ht="24.95" customHeight="1" spans="1:7">
      <c r="A253" s="10">
        <v>19</v>
      </c>
      <c r="B253" s="10" t="s">
        <v>8</v>
      </c>
      <c r="C253" s="10" t="s">
        <v>486</v>
      </c>
      <c r="D253" s="10">
        <v>190</v>
      </c>
      <c r="E253" s="12" t="s">
        <v>19</v>
      </c>
      <c r="F253" s="10" t="s">
        <v>487</v>
      </c>
      <c r="G253" s="10">
        <v>1</v>
      </c>
    </row>
    <row r="254" ht="24.95" customHeight="1" spans="1:7">
      <c r="A254" s="10">
        <v>20</v>
      </c>
      <c r="B254" s="10" t="s">
        <v>8</v>
      </c>
      <c r="C254" s="62" t="s">
        <v>488</v>
      </c>
      <c r="D254" s="10">
        <v>317</v>
      </c>
      <c r="E254" s="13" t="s">
        <v>26</v>
      </c>
      <c r="F254" s="26" t="s">
        <v>489</v>
      </c>
      <c r="G254" s="10">
        <v>1</v>
      </c>
    </row>
    <row r="255" ht="24.95" customHeight="1" spans="1:7">
      <c r="A255" s="10">
        <v>21</v>
      </c>
      <c r="B255" s="10"/>
      <c r="C255" s="63"/>
      <c r="D255" s="10">
        <v>317</v>
      </c>
      <c r="E255" s="13" t="s">
        <v>26</v>
      </c>
      <c r="F255" s="26" t="s">
        <v>490</v>
      </c>
      <c r="G255" s="10">
        <v>1</v>
      </c>
    </row>
    <row r="256" ht="24.95" customHeight="1" spans="1:7">
      <c r="A256" s="10">
        <v>22</v>
      </c>
      <c r="B256" s="10" t="s">
        <v>8</v>
      </c>
      <c r="C256" s="10" t="s">
        <v>491</v>
      </c>
      <c r="D256" s="10">
        <v>190</v>
      </c>
      <c r="E256" s="12" t="s">
        <v>19</v>
      </c>
      <c r="F256" s="19" t="s">
        <v>492</v>
      </c>
      <c r="G256" s="10">
        <v>1</v>
      </c>
    </row>
    <row r="257" ht="24.95" customHeight="1" spans="1:7">
      <c r="A257" s="10">
        <v>23</v>
      </c>
      <c r="B257" s="10" t="s">
        <v>8</v>
      </c>
      <c r="C257" s="10" t="s">
        <v>493</v>
      </c>
      <c r="D257" s="10">
        <v>317</v>
      </c>
      <c r="E257" s="13" t="s">
        <v>26</v>
      </c>
      <c r="F257" s="26" t="s">
        <v>494</v>
      </c>
      <c r="G257" s="10">
        <v>1</v>
      </c>
    </row>
    <row r="258" ht="24.95" customHeight="1" spans="1:7">
      <c r="A258" s="10">
        <v>24</v>
      </c>
      <c r="B258" s="10" t="s">
        <v>8</v>
      </c>
      <c r="C258" s="64" t="s">
        <v>495</v>
      </c>
      <c r="D258" s="19">
        <v>317</v>
      </c>
      <c r="E258" s="13" t="s">
        <v>26</v>
      </c>
      <c r="F258" s="39" t="s">
        <v>496</v>
      </c>
      <c r="G258" s="39">
        <v>1</v>
      </c>
    </row>
    <row r="259" ht="24.95" customHeight="1" spans="1:7">
      <c r="A259" s="10">
        <v>25</v>
      </c>
      <c r="B259" s="10" t="s">
        <v>8</v>
      </c>
      <c r="C259" s="14" t="s">
        <v>497</v>
      </c>
      <c r="D259" s="55">
        <v>317</v>
      </c>
      <c r="E259" s="13" t="s">
        <v>26</v>
      </c>
      <c r="F259" s="65" t="s">
        <v>498</v>
      </c>
      <c r="G259" s="66">
        <v>1</v>
      </c>
    </row>
    <row r="260" ht="24.95" customHeight="1" spans="1:7">
      <c r="A260" s="10">
        <v>26</v>
      </c>
      <c r="B260" s="10" t="s">
        <v>8</v>
      </c>
      <c r="C260" s="14" t="s">
        <v>499</v>
      </c>
      <c r="D260" s="55">
        <v>634</v>
      </c>
      <c r="E260" s="11" t="s">
        <v>10</v>
      </c>
      <c r="F260" s="26" t="s">
        <v>500</v>
      </c>
      <c r="G260" s="41">
        <v>1</v>
      </c>
    </row>
    <row r="261" ht="24.95" customHeight="1" spans="1:7">
      <c r="A261" s="10">
        <v>27</v>
      </c>
      <c r="B261" s="10" t="s">
        <v>8</v>
      </c>
      <c r="C261" s="14" t="s">
        <v>501</v>
      </c>
      <c r="D261" s="55">
        <v>317</v>
      </c>
      <c r="E261" s="13" t="s">
        <v>26</v>
      </c>
      <c r="F261" s="17" t="s">
        <v>502</v>
      </c>
      <c r="G261" s="10">
        <v>1</v>
      </c>
    </row>
    <row r="262" ht="24.95" customHeight="1" spans="1:7">
      <c r="A262" s="10">
        <v>28</v>
      </c>
      <c r="B262" s="10" t="s">
        <v>8</v>
      </c>
      <c r="C262" s="67" t="s">
        <v>503</v>
      </c>
      <c r="D262" s="55">
        <v>317</v>
      </c>
      <c r="E262" s="13" t="s">
        <v>26</v>
      </c>
      <c r="F262" s="65" t="s">
        <v>504</v>
      </c>
      <c r="G262" s="10">
        <v>1</v>
      </c>
    </row>
    <row r="263" ht="24.95" customHeight="1" spans="1:7">
      <c r="A263" s="10">
        <v>29</v>
      </c>
      <c r="B263" s="10" t="s">
        <v>8</v>
      </c>
      <c r="C263" s="68" t="s">
        <v>472</v>
      </c>
      <c r="D263" s="10">
        <v>190</v>
      </c>
      <c r="E263" s="10" t="s">
        <v>19</v>
      </c>
      <c r="F263" s="45" t="s">
        <v>505</v>
      </c>
      <c r="G263" s="5">
        <v>1</v>
      </c>
    </row>
    <row r="264" ht="24.95" customHeight="1" spans="1:7">
      <c r="A264" s="31" t="s">
        <v>141</v>
      </c>
      <c r="B264" s="31"/>
      <c r="C264" s="31">
        <f>COUNTIF(B235:B263,"Y")</f>
        <v>28</v>
      </c>
      <c r="D264" s="31">
        <f>SUM(D235:D263)</f>
        <v>10966</v>
      </c>
      <c r="E264" s="31"/>
      <c r="F264" s="31"/>
      <c r="G264" s="31">
        <f>SUM(G235:G263)</f>
        <v>29</v>
      </c>
    </row>
    <row r="265" ht="24.95" customHeight="1" spans="1:7">
      <c r="A265" s="31" t="s">
        <v>506</v>
      </c>
      <c r="B265" s="31"/>
      <c r="C265" s="31">
        <f>C73+C123+C153+C234+C264</f>
        <v>249</v>
      </c>
      <c r="D265" s="31">
        <f>D73+D123+D153+D234+D264</f>
        <v>94190</v>
      </c>
      <c r="E265" s="31"/>
      <c r="F265" s="31"/>
      <c r="G265" s="31">
        <f>G73+G123+G153+G234+G264</f>
        <v>255</v>
      </c>
    </row>
  </sheetData>
  <mergeCells count="8">
    <mergeCell ref="A1:G1"/>
    <mergeCell ref="A2:G2"/>
    <mergeCell ref="B48:B50"/>
    <mergeCell ref="B51:B53"/>
    <mergeCell ref="B57:B58"/>
    <mergeCell ref="B254:B255"/>
    <mergeCell ref="C57:C58"/>
    <mergeCell ref="C254:C25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2025-12-09T06:12:55Z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