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" sheetId="2" r:id="rId1"/>
    <sheet name="明细表" sheetId="1" r:id="rId2"/>
  </sheets>
  <definedNames>
    <definedName name="_xlnm._FilterDatabase" localSheetId="1" hidden="1">明细表!$A$2:$L$38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<sst xmlns="http://schemas.openxmlformats.org/spreadsheetml/2006/main" count="275" uniqueCount="70">
  <si>
    <t>2024年区财政油茶专项新造林补助资金发放表</t>
  </si>
  <si>
    <t>镇</t>
  </si>
  <si>
    <t>村</t>
  </si>
  <si>
    <t>面积（亩）</t>
  </si>
  <si>
    <t>标准
（元/亩）</t>
  </si>
  <si>
    <t>金额（元）</t>
  </si>
  <si>
    <t>备注</t>
  </si>
  <si>
    <t>合计</t>
  </si>
  <si>
    <t>陆城镇</t>
  </si>
  <si>
    <t>泾港村</t>
  </si>
  <si>
    <t>香铺村</t>
  </si>
  <si>
    <t>路口镇</t>
  </si>
  <si>
    <t>白荆村</t>
  </si>
  <si>
    <t>姜畈村</t>
  </si>
  <si>
    <t>云溪街道</t>
  </si>
  <si>
    <t>建军村</t>
  </si>
  <si>
    <t>桃李村</t>
  </si>
  <si>
    <t>团结村</t>
  </si>
  <si>
    <t>2024年区财政油茶项目新造林补助资金发放表</t>
  </si>
  <si>
    <t>组</t>
  </si>
  <si>
    <t>小班号</t>
  </si>
  <si>
    <t>农户</t>
  </si>
  <si>
    <t>身份证</t>
  </si>
  <si>
    <t>银行账户</t>
  </si>
  <si>
    <t>电话号码</t>
  </si>
  <si>
    <t>老屋组</t>
  </si>
  <si>
    <t>秦湘林</t>
  </si>
  <si>
    <t>4306031965****1531</t>
  </si>
  <si>
    <t>（略）</t>
  </si>
  <si>
    <t>碳冲组</t>
  </si>
  <si>
    <t xml:space="preserve"> </t>
  </si>
  <si>
    <t>细家组</t>
  </si>
  <si>
    <t>章家组</t>
  </si>
  <si>
    <t>三花组</t>
  </si>
  <si>
    <t>瞿金涛</t>
  </si>
  <si>
    <t>4306031984****1512</t>
  </si>
  <si>
    <t>仙阳组</t>
  </si>
  <si>
    <t>丁金波</t>
  </si>
  <si>
    <t>4306031972****0510</t>
  </si>
  <si>
    <t>青山组</t>
  </si>
  <si>
    <t>万和云</t>
  </si>
  <si>
    <t>4306031968****1015</t>
  </si>
  <si>
    <t>万忠平</t>
  </si>
  <si>
    <t>4306031964****1096</t>
  </si>
  <si>
    <t>正垅组</t>
  </si>
  <si>
    <t>黄爱华</t>
  </si>
  <si>
    <t>4306031973****1016</t>
  </si>
  <si>
    <t>潘家组</t>
  </si>
  <si>
    <t>潘海群</t>
  </si>
  <si>
    <t>4306031955****2019</t>
  </si>
  <si>
    <t>潘长云</t>
  </si>
  <si>
    <t>4306031959****2016</t>
  </si>
  <si>
    <t>刘永清</t>
  </si>
  <si>
    <t>4306031967****2017</t>
  </si>
  <si>
    <t>刘永雄</t>
  </si>
  <si>
    <t>4306031965****2010</t>
  </si>
  <si>
    <t>陈文锋</t>
  </si>
  <si>
    <t>4306031980****2033</t>
  </si>
  <si>
    <t>邓家组</t>
  </si>
  <si>
    <t>陈佰平</t>
  </si>
  <si>
    <t>4306031966****2012</t>
  </si>
  <si>
    <t>陈家组</t>
  </si>
  <si>
    <t>陈友平</t>
  </si>
  <si>
    <t>4306031970****2011</t>
  </si>
  <si>
    <t>月红组</t>
  </si>
  <si>
    <t>李云初</t>
  </si>
  <si>
    <t>4306031953****201x</t>
  </si>
  <si>
    <t>藕塘组</t>
  </si>
  <si>
    <t>丁美良</t>
  </si>
  <si>
    <t>4306031970****1535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</si>
</sst>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Microsoft YaHei"/>
      <charset val="134"/>
    </font>
    <font>
      <b/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" sqref="A1:F1"/>
    </sheetView>
  </sheetViews>
  <sheetFormatPr defaultColWidth="8.89166666666667" defaultRowHeight="13.5" outlineLevelCol="5"/>
  <cols>
    <col min="1" max="1" width="14.5583333333333" customWidth="1"/>
    <col min="2" max="2" width="14.4416666666667" customWidth="1"/>
    <col min="3" max="3" width="15.5583333333333" customWidth="1"/>
    <col min="4" max="4" width="17.5583333333333" customWidth="1"/>
    <col min="5" max="5" width="14.6666666666667" customWidth="1"/>
    <col min="6" max="6" width="11" customWidth="1"/>
  </cols>
  <sheetData>
    <row r="1" ht="39" customHeight="1" spans="1:6">
      <c r="A1" s="5" t="s">
        <v>0</v>
      </c>
      <c r="B1" s="5"/>
      <c r="C1" s="5"/>
      <c r="D1" s="5"/>
      <c r="E1" s="5"/>
      <c r="F1" s="5"/>
    </row>
    <row r="2" ht="3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0" customHeight="1" spans="1:6">
      <c r="A3" s="6" t="s">
        <v>7</v>
      </c>
      <c r="B3" s="6"/>
      <c r="C3" s="6">
        <f>SUM(C4:C213)</f>
        <v>136.5</v>
      </c>
      <c r="D3" s="6">
        <v>1000</v>
      </c>
      <c r="E3" s="6">
        <f t="shared" ref="E3:E10" si="0">C3*D3</f>
        <v>136500</v>
      </c>
      <c r="F3" s="6"/>
    </row>
    <row r="4" ht="30" customHeight="1" spans="1:6">
      <c r="A4" s="7" t="s">
        <v>8</v>
      </c>
      <c r="B4" s="8" t="s">
        <v>9</v>
      </c>
      <c r="C4" s="8">
        <v>1.3</v>
      </c>
      <c r="D4" s="8">
        <v>1000</v>
      </c>
      <c r="E4" s="8">
        <f t="shared" si="0"/>
        <v>1300</v>
      </c>
      <c r="F4" s="8"/>
    </row>
    <row r="5" ht="30" customHeight="1" spans="1:6">
      <c r="A5" s="7"/>
      <c r="B5" s="8" t="s">
        <v>10</v>
      </c>
      <c r="C5" s="8">
        <v>26.1</v>
      </c>
      <c r="D5" s="8">
        <v>1000</v>
      </c>
      <c r="E5" s="8">
        <f t="shared" si="0"/>
        <v>26100</v>
      </c>
      <c r="F5" s="8"/>
    </row>
    <row r="6" ht="30" customHeight="1" spans="1:6">
      <c r="A6" s="8" t="s">
        <v>11</v>
      </c>
      <c r="B6" s="8" t="s">
        <v>12</v>
      </c>
      <c r="C6" s="8">
        <v>90.1</v>
      </c>
      <c r="D6" s="8">
        <v>1000</v>
      </c>
      <c r="E6" s="8">
        <f t="shared" si="0"/>
        <v>90100</v>
      </c>
      <c r="F6" s="8"/>
    </row>
    <row r="7" ht="30" customHeight="1" spans="1:6">
      <c r="A7" s="8"/>
      <c r="B7" s="8" t="s">
        <v>13</v>
      </c>
      <c r="C7" s="8">
        <v>0.3</v>
      </c>
      <c r="D7" s="8">
        <v>1000</v>
      </c>
      <c r="E7" s="8">
        <f t="shared" si="0"/>
        <v>300</v>
      </c>
      <c r="F7" s="8"/>
    </row>
    <row r="8" ht="30" customHeight="1" spans="1:6">
      <c r="A8" s="8" t="s">
        <v>14</v>
      </c>
      <c r="B8" s="8" t="s">
        <v>15</v>
      </c>
      <c r="C8" s="8">
        <v>10.4</v>
      </c>
      <c r="D8" s="8">
        <v>1000</v>
      </c>
      <c r="E8" s="8">
        <f t="shared" si="0"/>
        <v>10400</v>
      </c>
      <c r="F8" s="8"/>
    </row>
    <row r="9" ht="30" customHeight="1" spans="1:6">
      <c r="A9" s="8"/>
      <c r="B9" s="8" t="s">
        <v>16</v>
      </c>
      <c r="C9" s="8">
        <v>3.6</v>
      </c>
      <c r="D9" s="8">
        <v>1000</v>
      </c>
      <c r="E9" s="8">
        <f t="shared" si="0"/>
        <v>3600</v>
      </c>
      <c r="F9" s="8"/>
    </row>
    <row r="10" ht="30" customHeight="1" spans="1:6">
      <c r="A10" s="8"/>
      <c r="B10" s="8" t="s">
        <v>17</v>
      </c>
      <c r="C10" s="8">
        <v>4.7</v>
      </c>
      <c r="D10" s="8">
        <v>1000</v>
      </c>
      <c r="E10" s="8">
        <f t="shared" si="0"/>
        <v>4700</v>
      </c>
      <c r="F10" s="8"/>
    </row>
  </sheetData>
  <mergeCells count="4">
    <mergeCell ref="A1:F1"/>
    <mergeCell ref="A4:A5"/>
    <mergeCell ref="A6:A7"/>
    <mergeCell ref="A8:A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L6" sqref="L6"/>
    </sheetView>
  </sheetViews>
  <sheetFormatPr defaultColWidth="8.89166666666667" defaultRowHeight="13.5"/>
  <cols>
    <col min="1" max="1" width="9.13333333333333" customWidth="1"/>
    <col min="2" max="2" width="8.63333333333333" customWidth="1"/>
    <col min="3" max="3" width="7.44166666666667" customWidth="1"/>
    <col min="4" max="4" width="7.10833333333333" customWidth="1"/>
    <col min="5" max="5" width="7.33333333333333" customWidth="1"/>
    <col min="6" max="6" width="22.775" customWidth="1"/>
    <col min="7" max="7" width="24" customWidth="1"/>
    <col min="8" max="8" width="7.225" customWidth="1"/>
    <col min="9" max="9" width="10.1083333333333" customWidth="1"/>
    <col min="11" max="11" width="14.1333333333333" customWidth="1"/>
  </cols>
  <sheetData>
    <row r="1" ht="33" customHeight="1" spans="1:12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spans="1:12">
      <c r="A2" s="2" t="s">
        <v>1</v>
      </c>
      <c r="B2" s="2" t="s">
        <v>2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3</v>
      </c>
      <c r="I2" s="2" t="s">
        <v>4</v>
      </c>
      <c r="J2" s="2" t="s">
        <v>5</v>
      </c>
      <c r="K2" s="2" t="s">
        <v>24</v>
      </c>
      <c r="L2" s="2" t="s">
        <v>6</v>
      </c>
    </row>
    <row r="3" ht="30" customHeight="1" spans="1:12">
      <c r="A3" s="2" t="s">
        <v>7</v>
      </c>
      <c r="B3" s="2"/>
      <c r="C3" s="2"/>
      <c r="D3" s="2"/>
      <c r="E3" s="2"/>
      <c r="F3" s="2"/>
      <c r="G3" s="2"/>
      <c r="H3" s="2">
        <f>SUM(H4:H38)</f>
        <v>136.5</v>
      </c>
      <c r="I3" s="2">
        <v>1000</v>
      </c>
      <c r="J3" s="2">
        <f>H3*I3</f>
        <v>136500</v>
      </c>
      <c r="K3" s="2"/>
      <c r="L3" s="2"/>
    </row>
    <row r="4" ht="30" customHeight="1" spans="1:12">
      <c r="A4" s="3" t="s">
        <v>11</v>
      </c>
      <c r="B4" s="3" t="s">
        <v>12</v>
      </c>
      <c r="C4" s="3" t="s">
        <v>25</v>
      </c>
      <c r="D4" s="3">
        <v>55</v>
      </c>
      <c r="E4" s="3" t="s">
        <v>26</v>
      </c>
      <c r="F4" s="3" t="s">
        <v>27</v>
      </c>
      <c r="G4" s="3" t="s">
        <v>28</v>
      </c>
      <c r="H4" s="3">
        <v>2.6</v>
      </c>
      <c r="I4" s="3">
        <v>1000</v>
      </c>
      <c r="J4" s="2">
        <f t="shared" ref="J4:J23" si="0">H4*I4</f>
        <v>2600</v>
      </c>
      <c r="K4" s="3" t="s">
        <v>28</v>
      </c>
      <c r="L4" s="2"/>
    </row>
    <row r="5" ht="30" customHeight="1" spans="1:12">
      <c r="A5" s="3" t="s">
        <v>11</v>
      </c>
      <c r="B5" s="3" t="s">
        <v>12</v>
      </c>
      <c r="C5" s="3" t="s">
        <v>29</v>
      </c>
      <c r="D5" s="3">
        <v>56</v>
      </c>
      <c r="E5" s="3" t="s">
        <v>26</v>
      </c>
      <c r="F5" s="3" t="s">
        <v>27</v>
      </c>
      <c r="G5" s="3" t="s">
        <v>28</v>
      </c>
      <c r="H5" s="3">
        <v>2.8</v>
      </c>
      <c r="I5" s="3">
        <v>1000</v>
      </c>
      <c r="J5" s="2">
        <f t="shared" si="0"/>
        <v>2800</v>
      </c>
      <c r="K5" s="3" t="s">
        <v>28</v>
      </c>
      <c r="L5" s="2"/>
    </row>
    <row r="6" ht="30" customHeight="1" spans="1:12">
      <c r="A6" s="3" t="s">
        <v>11</v>
      </c>
      <c r="B6" s="3" t="s">
        <v>12</v>
      </c>
      <c r="C6" s="3" t="s">
        <v>25</v>
      </c>
      <c r="D6" s="3">
        <v>57</v>
      </c>
      <c r="E6" s="3" t="s">
        <v>26</v>
      </c>
      <c r="F6" s="3" t="s">
        <v>27</v>
      </c>
      <c r="G6" s="3" t="s">
        <v>28</v>
      </c>
      <c r="H6" s="3">
        <v>3.3</v>
      </c>
      <c r="I6" s="3">
        <v>1000</v>
      </c>
      <c r="J6" s="2">
        <f t="shared" si="0"/>
        <v>3300</v>
      </c>
      <c r="K6" s="3" t="s">
        <v>28</v>
      </c>
      <c r="L6" s="2"/>
    </row>
    <row r="7" ht="30" customHeight="1" spans="1:12">
      <c r="A7" s="3" t="s">
        <v>11</v>
      </c>
      <c r="B7" s="3" t="s">
        <v>12</v>
      </c>
      <c r="C7" s="3" t="s">
        <v>29</v>
      </c>
      <c r="D7" s="3">
        <v>60</v>
      </c>
      <c r="E7" s="3" t="s">
        <v>26</v>
      </c>
      <c r="F7" s="3" t="s">
        <v>27</v>
      </c>
      <c r="G7" s="3" t="s">
        <v>28</v>
      </c>
      <c r="H7" s="3">
        <v>36.8</v>
      </c>
      <c r="I7" s="3">
        <v>1000</v>
      </c>
      <c r="J7" s="2">
        <f t="shared" si="0"/>
        <v>36800</v>
      </c>
      <c r="K7" s="3" t="s">
        <v>28</v>
      </c>
      <c r="L7" s="2"/>
    </row>
    <row r="8" ht="30" customHeight="1" spans="1:12">
      <c r="A8" s="3" t="s">
        <v>11</v>
      </c>
      <c r="B8" s="3" t="s">
        <v>12</v>
      </c>
      <c r="C8" s="3" t="s">
        <v>30</v>
      </c>
      <c r="D8" s="3">
        <v>66</v>
      </c>
      <c r="E8" s="3" t="s">
        <v>26</v>
      </c>
      <c r="F8" s="3" t="s">
        <v>27</v>
      </c>
      <c r="G8" s="3" t="s">
        <v>28</v>
      </c>
      <c r="H8" s="3">
        <v>0.1</v>
      </c>
      <c r="I8" s="3">
        <v>1000</v>
      </c>
      <c r="J8" s="2">
        <f t="shared" si="0"/>
        <v>100</v>
      </c>
      <c r="K8" s="3" t="s">
        <v>28</v>
      </c>
      <c r="L8" s="2"/>
    </row>
    <row r="9" ht="30" customHeight="1" spans="1:12">
      <c r="A9" s="3" t="s">
        <v>11</v>
      </c>
      <c r="B9" s="3" t="s">
        <v>12</v>
      </c>
      <c r="C9" s="3" t="s">
        <v>30</v>
      </c>
      <c r="D9" s="3">
        <v>67</v>
      </c>
      <c r="E9" s="3" t="s">
        <v>26</v>
      </c>
      <c r="F9" s="3" t="s">
        <v>27</v>
      </c>
      <c r="G9" s="3" t="s">
        <v>28</v>
      </c>
      <c r="H9" s="3">
        <v>0.3</v>
      </c>
      <c r="I9" s="3">
        <v>1000</v>
      </c>
      <c r="J9" s="2">
        <f t="shared" si="0"/>
        <v>300</v>
      </c>
      <c r="K9" s="3" t="s">
        <v>28</v>
      </c>
      <c r="L9" s="2"/>
    </row>
    <row r="10" ht="30" customHeight="1" spans="1:12">
      <c r="A10" s="3" t="s">
        <v>11</v>
      </c>
      <c r="B10" s="3" t="s">
        <v>12</v>
      </c>
      <c r="C10" s="3" t="s">
        <v>30</v>
      </c>
      <c r="D10" s="3">
        <v>68</v>
      </c>
      <c r="E10" s="3" t="s">
        <v>26</v>
      </c>
      <c r="F10" s="3" t="s">
        <v>27</v>
      </c>
      <c r="G10" s="3" t="s">
        <v>28</v>
      </c>
      <c r="H10" s="3">
        <v>0.4</v>
      </c>
      <c r="I10" s="3">
        <v>1000</v>
      </c>
      <c r="J10" s="2">
        <f t="shared" si="0"/>
        <v>400</v>
      </c>
      <c r="K10" s="3" t="s">
        <v>28</v>
      </c>
      <c r="L10" s="2"/>
    </row>
    <row r="11" ht="30" customHeight="1" spans="1:12">
      <c r="A11" s="3" t="s">
        <v>11</v>
      </c>
      <c r="B11" s="3" t="s">
        <v>12</v>
      </c>
      <c r="C11" s="3" t="s">
        <v>30</v>
      </c>
      <c r="D11" s="3">
        <v>69</v>
      </c>
      <c r="E11" s="3" t="s">
        <v>26</v>
      </c>
      <c r="F11" s="3" t="s">
        <v>27</v>
      </c>
      <c r="G11" s="3" t="s">
        <v>28</v>
      </c>
      <c r="H11" s="3">
        <v>0.5</v>
      </c>
      <c r="I11" s="3">
        <v>1000</v>
      </c>
      <c r="J11" s="2">
        <f t="shared" si="0"/>
        <v>500</v>
      </c>
      <c r="K11" s="3" t="s">
        <v>28</v>
      </c>
      <c r="L11" s="2"/>
    </row>
    <row r="12" ht="30" customHeight="1" spans="1:12">
      <c r="A12" s="3" t="s">
        <v>11</v>
      </c>
      <c r="B12" s="3" t="s">
        <v>12</v>
      </c>
      <c r="C12" s="3" t="s">
        <v>30</v>
      </c>
      <c r="D12" s="3">
        <v>70</v>
      </c>
      <c r="E12" s="3" t="s">
        <v>26</v>
      </c>
      <c r="F12" s="3" t="s">
        <v>27</v>
      </c>
      <c r="G12" s="3" t="s">
        <v>28</v>
      </c>
      <c r="H12" s="3">
        <v>2.5</v>
      </c>
      <c r="I12" s="3">
        <v>1000</v>
      </c>
      <c r="J12" s="2">
        <f t="shared" si="0"/>
        <v>2500</v>
      </c>
      <c r="K12" s="3" t="s">
        <v>28</v>
      </c>
      <c r="L12" s="4"/>
    </row>
    <row r="13" ht="30" customHeight="1" spans="1:12">
      <c r="A13" s="3" t="s">
        <v>11</v>
      </c>
      <c r="B13" s="3" t="s">
        <v>12</v>
      </c>
      <c r="C13" s="3" t="s">
        <v>31</v>
      </c>
      <c r="D13" s="3">
        <v>77</v>
      </c>
      <c r="E13" s="3" t="s">
        <v>26</v>
      </c>
      <c r="F13" s="3" t="s">
        <v>27</v>
      </c>
      <c r="G13" s="3" t="s">
        <v>28</v>
      </c>
      <c r="H13" s="3">
        <v>5.1</v>
      </c>
      <c r="I13" s="3">
        <v>1000</v>
      </c>
      <c r="J13" s="2">
        <f t="shared" si="0"/>
        <v>5100</v>
      </c>
      <c r="K13" s="3" t="s">
        <v>28</v>
      </c>
      <c r="L13" s="4"/>
    </row>
    <row r="14" ht="30" customHeight="1" spans="1:12">
      <c r="A14" s="3" t="s">
        <v>11</v>
      </c>
      <c r="B14" s="3" t="s">
        <v>12</v>
      </c>
      <c r="C14" s="3" t="s">
        <v>31</v>
      </c>
      <c r="D14" s="3">
        <v>100</v>
      </c>
      <c r="E14" s="3" t="s">
        <v>26</v>
      </c>
      <c r="F14" s="3" t="s">
        <v>27</v>
      </c>
      <c r="G14" s="3" t="s">
        <v>28</v>
      </c>
      <c r="H14" s="3">
        <v>1.6</v>
      </c>
      <c r="I14" s="3">
        <v>1000</v>
      </c>
      <c r="J14" s="2">
        <f t="shared" si="0"/>
        <v>1600</v>
      </c>
      <c r="K14" s="3" t="s">
        <v>28</v>
      </c>
      <c r="L14" s="4"/>
    </row>
    <row r="15" ht="30" customHeight="1" spans="1:12">
      <c r="A15" s="3" t="s">
        <v>11</v>
      </c>
      <c r="B15" s="3" t="s">
        <v>12</v>
      </c>
      <c r="C15" s="3" t="s">
        <v>31</v>
      </c>
      <c r="D15" s="3">
        <v>101</v>
      </c>
      <c r="E15" s="3" t="s">
        <v>26</v>
      </c>
      <c r="F15" s="3" t="s">
        <v>27</v>
      </c>
      <c r="G15" s="3" t="s">
        <v>28</v>
      </c>
      <c r="H15" s="3">
        <v>3.7</v>
      </c>
      <c r="I15" s="3">
        <v>1000</v>
      </c>
      <c r="J15" s="2">
        <f t="shared" si="0"/>
        <v>3700</v>
      </c>
      <c r="K15" s="3" t="s">
        <v>28</v>
      </c>
      <c r="L15" s="4"/>
    </row>
    <row r="16" ht="30" customHeight="1" spans="1:12">
      <c r="A16" s="3" t="s">
        <v>11</v>
      </c>
      <c r="B16" s="3" t="s">
        <v>12</v>
      </c>
      <c r="C16" s="3" t="s">
        <v>32</v>
      </c>
      <c r="D16" s="3">
        <v>103</v>
      </c>
      <c r="E16" s="3" t="s">
        <v>26</v>
      </c>
      <c r="F16" s="3" t="s">
        <v>27</v>
      </c>
      <c r="G16" s="3" t="s">
        <v>28</v>
      </c>
      <c r="H16" s="3">
        <v>13</v>
      </c>
      <c r="I16" s="3">
        <v>1000</v>
      </c>
      <c r="J16" s="2">
        <f t="shared" si="0"/>
        <v>13000</v>
      </c>
      <c r="K16" s="3" t="s">
        <v>28</v>
      </c>
      <c r="L16" s="4"/>
    </row>
    <row r="17" ht="30" customHeight="1" spans="1:12">
      <c r="A17" s="3" t="s">
        <v>11</v>
      </c>
      <c r="B17" s="3" t="s">
        <v>12</v>
      </c>
      <c r="C17" s="3" t="s">
        <v>32</v>
      </c>
      <c r="D17" s="3">
        <v>105</v>
      </c>
      <c r="E17" s="3" t="s">
        <v>26</v>
      </c>
      <c r="F17" s="3" t="s">
        <v>27</v>
      </c>
      <c r="G17" s="3" t="s">
        <v>28</v>
      </c>
      <c r="H17" s="3">
        <v>6.3</v>
      </c>
      <c r="I17" s="3">
        <v>1000</v>
      </c>
      <c r="J17" s="2">
        <f t="shared" si="0"/>
        <v>6300</v>
      </c>
      <c r="K17" s="3" t="s">
        <v>28</v>
      </c>
      <c r="L17" s="4"/>
    </row>
    <row r="18" ht="30" customHeight="1" spans="1:12">
      <c r="A18" s="3" t="s">
        <v>11</v>
      </c>
      <c r="B18" s="3" t="s">
        <v>12</v>
      </c>
      <c r="C18" s="3" t="s">
        <v>31</v>
      </c>
      <c r="D18" s="3">
        <v>108</v>
      </c>
      <c r="E18" s="3" t="s">
        <v>26</v>
      </c>
      <c r="F18" s="3" t="s">
        <v>27</v>
      </c>
      <c r="G18" s="3" t="s">
        <v>28</v>
      </c>
      <c r="H18" s="3">
        <v>0.1</v>
      </c>
      <c r="I18" s="3">
        <v>1000</v>
      </c>
      <c r="J18" s="2">
        <f t="shared" si="0"/>
        <v>100</v>
      </c>
      <c r="K18" s="3" t="s">
        <v>28</v>
      </c>
      <c r="L18" s="4"/>
    </row>
    <row r="19" ht="30" customHeight="1" spans="1:12">
      <c r="A19" s="3" t="s">
        <v>11</v>
      </c>
      <c r="B19" s="3" t="s">
        <v>12</v>
      </c>
      <c r="C19" s="3" t="s">
        <v>33</v>
      </c>
      <c r="D19" s="3">
        <v>138</v>
      </c>
      <c r="E19" s="3" t="s">
        <v>34</v>
      </c>
      <c r="F19" s="3" t="s">
        <v>35</v>
      </c>
      <c r="G19" s="3" t="s">
        <v>28</v>
      </c>
      <c r="H19" s="3">
        <v>5.2</v>
      </c>
      <c r="I19" s="3">
        <v>1000</v>
      </c>
      <c r="J19" s="2">
        <f t="shared" si="0"/>
        <v>5200</v>
      </c>
      <c r="K19" s="3" t="s">
        <v>28</v>
      </c>
      <c r="L19" s="4"/>
    </row>
    <row r="20" ht="30" customHeight="1" spans="1:12">
      <c r="A20" s="3" t="s">
        <v>11</v>
      </c>
      <c r="B20" s="3" t="s">
        <v>12</v>
      </c>
      <c r="C20" s="3" t="s">
        <v>33</v>
      </c>
      <c r="D20" s="3">
        <v>139</v>
      </c>
      <c r="E20" s="3" t="s">
        <v>34</v>
      </c>
      <c r="F20" s="3" t="s">
        <v>35</v>
      </c>
      <c r="G20" s="3" t="s">
        <v>28</v>
      </c>
      <c r="H20" s="3">
        <v>1.4</v>
      </c>
      <c r="I20" s="3">
        <v>1000</v>
      </c>
      <c r="J20" s="2">
        <f t="shared" si="0"/>
        <v>1400</v>
      </c>
      <c r="K20" s="3" t="s">
        <v>28</v>
      </c>
      <c r="L20" s="4"/>
    </row>
    <row r="21" ht="30" customHeight="1" spans="1:12">
      <c r="A21" s="3" t="s">
        <v>11</v>
      </c>
      <c r="B21" s="3" t="s">
        <v>12</v>
      </c>
      <c r="C21" s="3" t="s">
        <v>36</v>
      </c>
      <c r="D21" s="3">
        <v>151</v>
      </c>
      <c r="E21" s="3" t="s">
        <v>37</v>
      </c>
      <c r="F21" s="3" t="s">
        <v>38</v>
      </c>
      <c r="G21" s="3" t="s">
        <v>28</v>
      </c>
      <c r="H21" s="3">
        <v>4.4</v>
      </c>
      <c r="I21" s="3">
        <v>1000</v>
      </c>
      <c r="J21" s="2">
        <f t="shared" si="0"/>
        <v>4400</v>
      </c>
      <c r="K21" s="3" t="s">
        <v>28</v>
      </c>
      <c r="L21" s="4"/>
    </row>
    <row r="22" ht="30" customHeight="1" spans="1:12">
      <c r="A22" s="3" t="s">
        <v>8</v>
      </c>
      <c r="B22" s="3" t="s">
        <v>10</v>
      </c>
      <c r="C22" s="3" t="s">
        <v>39</v>
      </c>
      <c r="D22" s="3">
        <v>49</v>
      </c>
      <c r="E22" s="3" t="s">
        <v>40</v>
      </c>
      <c r="F22" s="3" t="s">
        <v>41</v>
      </c>
      <c r="G22" s="3" t="s">
        <v>28</v>
      </c>
      <c r="H22" s="3">
        <v>12.3</v>
      </c>
      <c r="I22" s="2">
        <v>1000</v>
      </c>
      <c r="J22" s="2">
        <f t="shared" si="0"/>
        <v>12300</v>
      </c>
      <c r="K22" s="3" t="s">
        <v>28</v>
      </c>
      <c r="L22" s="2"/>
    </row>
    <row r="23" ht="30" customHeight="1" spans="1:12">
      <c r="A23" s="3" t="s">
        <v>8</v>
      </c>
      <c r="B23" s="3" t="s">
        <v>10</v>
      </c>
      <c r="C23" s="3" t="s">
        <v>39</v>
      </c>
      <c r="D23" s="3">
        <v>50</v>
      </c>
      <c r="E23" s="3" t="s">
        <v>42</v>
      </c>
      <c r="F23" s="3" t="s">
        <v>43</v>
      </c>
      <c r="G23" s="3" t="s">
        <v>28</v>
      </c>
      <c r="H23" s="3">
        <v>13.8</v>
      </c>
      <c r="I23" s="2">
        <v>1000</v>
      </c>
      <c r="J23" s="2">
        <f t="shared" si="0"/>
        <v>13800</v>
      </c>
      <c r="K23" s="3" t="s">
        <v>28</v>
      </c>
      <c r="L23" s="2"/>
    </row>
    <row r="24" ht="30" customHeight="1" spans="1:12">
      <c r="A24" s="3" t="s">
        <v>8</v>
      </c>
      <c r="B24" s="3" t="s">
        <v>9</v>
      </c>
      <c r="C24" s="3" t="s">
        <v>44</v>
      </c>
      <c r="D24" s="3">
        <v>29</v>
      </c>
      <c r="E24" s="3" t="s">
        <v>45</v>
      </c>
      <c r="F24" s="3" t="s">
        <v>46</v>
      </c>
      <c r="G24" s="3" t="s">
        <v>28</v>
      </c>
      <c r="H24" s="3">
        <v>1.3</v>
      </c>
      <c r="I24" s="3">
        <v>1000</v>
      </c>
      <c r="J24" s="3">
        <v>1300</v>
      </c>
      <c r="K24" s="3" t="s">
        <v>28</v>
      </c>
      <c r="L24" s="2"/>
    </row>
    <row r="25" ht="30" customHeight="1" spans="1:12">
      <c r="A25" s="3" t="s">
        <v>14</v>
      </c>
      <c r="B25" s="3" t="s">
        <v>15</v>
      </c>
      <c r="C25" s="3" t="s">
        <v>47</v>
      </c>
      <c r="D25" s="3">
        <v>375</v>
      </c>
      <c r="E25" s="3" t="s">
        <v>48</v>
      </c>
      <c r="F25" s="3" t="s">
        <v>49</v>
      </c>
      <c r="G25" s="3" t="s">
        <v>28</v>
      </c>
      <c r="H25" s="3">
        <v>2.1</v>
      </c>
      <c r="I25" s="2">
        <v>1000</v>
      </c>
      <c r="J25" s="2">
        <f t="shared" ref="J25:J37" si="1">H25*I25</f>
        <v>2100</v>
      </c>
      <c r="K25" s="3" t="s">
        <v>28</v>
      </c>
      <c r="L25" s="4"/>
    </row>
    <row r="26" ht="30" customHeight="1" spans="1:12">
      <c r="A26" s="3" t="s">
        <v>14</v>
      </c>
      <c r="B26" s="3" t="s">
        <v>15</v>
      </c>
      <c r="C26" s="3" t="s">
        <v>47</v>
      </c>
      <c r="D26" s="3">
        <v>377</v>
      </c>
      <c r="E26" s="3" t="s">
        <v>50</v>
      </c>
      <c r="F26" s="3" t="s">
        <v>51</v>
      </c>
      <c r="G26" s="3" t="s">
        <v>28</v>
      </c>
      <c r="H26" s="3">
        <v>4.7</v>
      </c>
      <c r="I26" s="2">
        <v>1000</v>
      </c>
      <c r="J26" s="2">
        <f t="shared" si="1"/>
        <v>4700</v>
      </c>
      <c r="K26" s="3" t="s">
        <v>28</v>
      </c>
      <c r="L26" s="4"/>
    </row>
    <row r="27" ht="30" customHeight="1" spans="1:12">
      <c r="A27" s="3" t="s">
        <v>14</v>
      </c>
      <c r="B27" s="3" t="s">
        <v>15</v>
      </c>
      <c r="C27" s="3" t="s">
        <v>47</v>
      </c>
      <c r="D27" s="3">
        <v>378</v>
      </c>
      <c r="E27" s="3" t="s">
        <v>48</v>
      </c>
      <c r="F27" s="3" t="s">
        <v>49</v>
      </c>
      <c r="G27" s="3" t="s">
        <v>28</v>
      </c>
      <c r="H27" s="3">
        <v>0.1</v>
      </c>
      <c r="I27" s="2">
        <v>1000</v>
      </c>
      <c r="J27" s="2">
        <f t="shared" si="1"/>
        <v>100</v>
      </c>
      <c r="K27" s="3" t="s">
        <v>28</v>
      </c>
      <c r="L27" s="4"/>
    </row>
    <row r="28" ht="30" customHeight="1" spans="1:12">
      <c r="A28" s="3" t="s">
        <v>14</v>
      </c>
      <c r="B28" s="3" t="s">
        <v>15</v>
      </c>
      <c r="C28" s="3"/>
      <c r="D28" s="3">
        <v>381</v>
      </c>
      <c r="E28" s="3" t="s">
        <v>52</v>
      </c>
      <c r="F28" s="3" t="s">
        <v>53</v>
      </c>
      <c r="G28" s="3" t="s">
        <v>28</v>
      </c>
      <c r="H28" s="3">
        <v>1.6</v>
      </c>
      <c r="I28" s="2">
        <v>1000</v>
      </c>
      <c r="J28" s="2">
        <f t="shared" si="1"/>
        <v>1600</v>
      </c>
      <c r="K28" s="3" t="s">
        <v>28</v>
      </c>
      <c r="L28" s="4"/>
    </row>
    <row r="29" ht="30" customHeight="1" spans="1:12">
      <c r="A29" s="3" t="s">
        <v>14</v>
      </c>
      <c r="B29" s="3" t="s">
        <v>15</v>
      </c>
      <c r="C29" s="3"/>
      <c r="D29" s="3">
        <v>382</v>
      </c>
      <c r="E29" s="3" t="s">
        <v>54</v>
      </c>
      <c r="F29" s="3" t="s">
        <v>55</v>
      </c>
      <c r="G29" s="3" t="s">
        <v>28</v>
      </c>
      <c r="H29" s="3">
        <v>1.9</v>
      </c>
      <c r="I29" s="2">
        <v>1000</v>
      </c>
      <c r="J29" s="2">
        <f t="shared" si="1"/>
        <v>1900</v>
      </c>
      <c r="K29" s="3" t="s">
        <v>28</v>
      </c>
      <c r="L29" s="4"/>
    </row>
    <row r="30" ht="30" customHeight="1" spans="1:12">
      <c r="A30" s="3" t="s">
        <v>14</v>
      </c>
      <c r="B30" s="3" t="s">
        <v>16</v>
      </c>
      <c r="C30" s="3" t="s">
        <v>30</v>
      </c>
      <c r="D30" s="3">
        <v>412</v>
      </c>
      <c r="E30" s="3" t="s">
        <v>56</v>
      </c>
      <c r="F30" s="3" t="s">
        <v>57</v>
      </c>
      <c r="G30" s="3" t="s">
        <v>28</v>
      </c>
      <c r="H30" s="3">
        <v>0.9</v>
      </c>
      <c r="I30" s="2">
        <v>1000</v>
      </c>
      <c r="J30" s="2">
        <f t="shared" si="1"/>
        <v>900</v>
      </c>
      <c r="K30" s="3" t="s">
        <v>28</v>
      </c>
      <c r="L30" s="4"/>
    </row>
    <row r="31" ht="30" customHeight="1" spans="1:12">
      <c r="A31" s="3" t="s">
        <v>14</v>
      </c>
      <c r="B31" s="3" t="s">
        <v>16</v>
      </c>
      <c r="C31" s="3" t="s">
        <v>58</v>
      </c>
      <c r="D31" s="3">
        <v>414</v>
      </c>
      <c r="E31" s="3" t="s">
        <v>59</v>
      </c>
      <c r="F31" s="3" t="s">
        <v>60</v>
      </c>
      <c r="G31" s="3" t="s">
        <v>28</v>
      </c>
      <c r="H31" s="3">
        <v>0.8</v>
      </c>
      <c r="I31" s="2">
        <v>1000</v>
      </c>
      <c r="J31" s="2">
        <f t="shared" si="1"/>
        <v>800</v>
      </c>
      <c r="K31" s="3" t="s">
        <v>28</v>
      </c>
      <c r="L31" s="4"/>
    </row>
    <row r="32" ht="30" customHeight="1" spans="1:12">
      <c r="A32" s="3" t="s">
        <v>14</v>
      </c>
      <c r="B32" s="3" t="s">
        <v>16</v>
      </c>
      <c r="C32" s="3" t="s">
        <v>30</v>
      </c>
      <c r="D32" s="3">
        <v>422</v>
      </c>
      <c r="E32" s="3" t="s">
        <v>56</v>
      </c>
      <c r="F32" s="3" t="s">
        <v>57</v>
      </c>
      <c r="G32" s="3" t="s">
        <v>28</v>
      </c>
      <c r="H32" s="3">
        <v>1</v>
      </c>
      <c r="I32" s="2">
        <v>1000</v>
      </c>
      <c r="J32" s="2">
        <f t="shared" si="1"/>
        <v>1000</v>
      </c>
      <c r="K32" s="3" t="s">
        <v>28</v>
      </c>
      <c r="L32" s="4"/>
    </row>
    <row r="33" ht="30" customHeight="1" spans="1:12">
      <c r="A33" s="3" t="s">
        <v>14</v>
      </c>
      <c r="B33" s="3" t="s">
        <v>16</v>
      </c>
      <c r="C33" s="3" t="s">
        <v>61</v>
      </c>
      <c r="D33" s="3">
        <v>432</v>
      </c>
      <c r="E33" s="3" t="s">
        <v>62</v>
      </c>
      <c r="F33" s="3" t="s">
        <v>63</v>
      </c>
      <c r="G33" s="3" t="s">
        <v>28</v>
      </c>
      <c r="H33" s="3">
        <v>0.9</v>
      </c>
      <c r="I33" s="2">
        <v>1000</v>
      </c>
      <c r="J33" s="2">
        <f t="shared" si="1"/>
        <v>900</v>
      </c>
      <c r="K33" s="3" t="s">
        <v>28</v>
      </c>
      <c r="L33" s="4"/>
    </row>
    <row r="34" ht="30" customHeight="1" spans="1:12">
      <c r="A34" s="3" t="s">
        <v>14</v>
      </c>
      <c r="B34" s="3" t="s">
        <v>17</v>
      </c>
      <c r="C34" s="3" t="s">
        <v>64</v>
      </c>
      <c r="D34" s="3">
        <v>442</v>
      </c>
      <c r="E34" s="3" t="s">
        <v>65</v>
      </c>
      <c r="F34" s="3" t="s">
        <v>66</v>
      </c>
      <c r="G34" s="3" t="s">
        <v>28</v>
      </c>
      <c r="H34" s="3">
        <v>1.1</v>
      </c>
      <c r="I34" s="2">
        <v>1000</v>
      </c>
      <c r="J34" s="2">
        <f t="shared" si="1"/>
        <v>1100</v>
      </c>
      <c r="K34" s="3" t="s">
        <v>28</v>
      </c>
      <c r="L34" s="4"/>
    </row>
    <row r="35" ht="30" customHeight="1" spans="1:12">
      <c r="A35" s="3" t="s">
        <v>14</v>
      </c>
      <c r="B35" s="3" t="s">
        <v>17</v>
      </c>
      <c r="C35" s="3" t="s">
        <v>64</v>
      </c>
      <c r="D35" s="3">
        <v>444</v>
      </c>
      <c r="E35" s="3" t="s">
        <v>65</v>
      </c>
      <c r="F35" s="3" t="s">
        <v>66</v>
      </c>
      <c r="G35" s="3" t="s">
        <v>28</v>
      </c>
      <c r="H35" s="3">
        <v>1.3</v>
      </c>
      <c r="I35" s="2">
        <v>1000</v>
      </c>
      <c r="J35" s="2">
        <f t="shared" si="1"/>
        <v>1300</v>
      </c>
      <c r="K35" s="3" t="s">
        <v>28</v>
      </c>
      <c r="L35" s="4"/>
    </row>
    <row r="36" ht="30" customHeight="1" spans="1:12">
      <c r="A36" s="3" t="s">
        <v>14</v>
      </c>
      <c r="B36" s="3" t="s">
        <v>17</v>
      </c>
      <c r="C36" s="3" t="s">
        <v>64</v>
      </c>
      <c r="D36" s="3">
        <v>445</v>
      </c>
      <c r="E36" s="3" t="s">
        <v>65</v>
      </c>
      <c r="F36" s="3" t="s">
        <v>66</v>
      </c>
      <c r="G36" s="3" t="s">
        <v>28</v>
      </c>
      <c r="H36" s="3">
        <v>0.3</v>
      </c>
      <c r="I36" s="2">
        <v>1000</v>
      </c>
      <c r="J36" s="2">
        <f t="shared" si="1"/>
        <v>300</v>
      </c>
      <c r="K36" s="3" t="s">
        <v>28</v>
      </c>
      <c r="L36" s="4"/>
    </row>
    <row r="37" ht="30" customHeight="1" spans="1:12">
      <c r="A37" s="3" t="s">
        <v>14</v>
      </c>
      <c r="B37" s="3" t="s">
        <v>17</v>
      </c>
      <c r="C37" s="3" t="s">
        <v>64</v>
      </c>
      <c r="D37" s="3">
        <v>446</v>
      </c>
      <c r="E37" s="3" t="s">
        <v>65</v>
      </c>
      <c r="F37" s="3" t="s">
        <v>66</v>
      </c>
      <c r="G37" s="3" t="s">
        <v>28</v>
      </c>
      <c r="H37" s="3">
        <v>2</v>
      </c>
      <c r="I37" s="2">
        <v>1000</v>
      </c>
      <c r="J37" s="2">
        <f t="shared" si="1"/>
        <v>2000</v>
      </c>
      <c r="K37" s="3" t="s">
        <v>28</v>
      </c>
      <c r="L37" s="4"/>
    </row>
    <row r="38" ht="36" customHeight="1" spans="1:12">
      <c r="A38" s="3" t="s">
        <v>11</v>
      </c>
      <c r="B38" s="3" t="s">
        <v>13</v>
      </c>
      <c r="C38" s="3" t="s">
        <v>67</v>
      </c>
      <c r="D38" s="3">
        <v>283</v>
      </c>
      <c r="E38" s="3" t="s">
        <v>68</v>
      </c>
      <c r="F38" s="3" t="s">
        <v>69</v>
      </c>
      <c r="G38" s="3" t="s">
        <v>28</v>
      </c>
      <c r="H38" s="3">
        <v>0.3</v>
      </c>
      <c r="I38" s="3">
        <v>1000</v>
      </c>
      <c r="J38" s="3">
        <v>300</v>
      </c>
      <c r="K38" s="3" t="s">
        <v>28</v>
      </c>
      <c r="L38" s="4"/>
    </row>
  </sheetData>
  <autoFilter ref="A2:L38">
    <extLst/>
  </autoFilter>
  <mergeCells count="1">
    <mergeCell ref="A1:L1"/>
  </mergeCells>
  <pageMargins left="0.472222222222222" right="0.314583333333333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</dc:creator>
  <cp:lastModifiedBy>张志超</cp:lastModifiedBy>
  <dcterms:created xsi:type="dcterms:W3CDTF">2025-01-19T23:42:00Z</dcterms:created>
  <dcterms:modified xsi:type="dcterms:W3CDTF">2025-01-22T03:10:39Z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185825E45E8D4AACBC4F77D4071C656C_13</vt:lpwstr>
  </property>
  <property fmtid="{D5CDD505-2E9C-101B-9397-08002B2CF9AE}" pid="3" name="KSOProductBuildVer">
    <vt:lpwstr>2052-12.1.0.15990</vt:lpwstr>
  </property>
</Properties>
</file>