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0" hidden="1">云溪街道!$A$3:$I$517</definedName>
    <definedName name="_xlnm._FilterDatabase" localSheetId="1" hidden="1">路口镇!$A$3:$L$116</definedName>
    <definedName name="_xlnm._FilterDatabase" localSheetId="2" hidden="1">陆城镇!$A$3:$J$64</definedName>
    <definedName name="_xlnm._FilterDatabase" localSheetId="3" hidden="1">长岭街道!$A$3:$H$233</definedName>
    <definedName name="_xlnm._FilterDatabase" localSheetId="4" hidden="1">松杨湖街道!$A$3:$K$58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<sst xmlns="http://schemas.openxmlformats.org/spreadsheetml/2006/main" count="3760" uniqueCount="1262">
  <si>
    <t>云溪街道城市低保花名册</t>
  </si>
  <si>
    <t>序号</t>
  </si>
  <si>
    <t>是否享受</t>
  </si>
  <si>
    <t>户主姓名</t>
  </si>
  <si>
    <t>家庭成员</t>
  </si>
  <si>
    <t>家庭人口</t>
  </si>
  <si>
    <t>镇（街道）</t>
  </si>
  <si>
    <t>家庭住址</t>
  </si>
  <si>
    <t>保障金额</t>
  </si>
  <si>
    <t>Y</t>
  </si>
  <si>
    <t>杨书香</t>
  </si>
  <si>
    <t>云溪街道</t>
  </si>
  <si>
    <t>云溪乡机关</t>
  </si>
  <si>
    <t>暂停</t>
  </si>
  <si>
    <t>许莲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</si>
  <si>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</si>
  <si>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</si>
  <si>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</si>
  <si>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</si>
  <si>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</si>
  <si>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</si>
  <si>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</si>
  <si>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</si>
  <si>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</si>
  <si>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刘良英</t>
  </si>
  <si>
    <t>沈晓妹</t>
  </si>
  <si>
    <t>沈军辉</t>
  </si>
  <si>
    <t>小计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</si>
  <si>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</si>
  <si>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</si>
  <si>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</si>
  <si>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</si>
  <si>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</si>
  <si>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</si>
  <si>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</si>
  <si>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</si>
  <si>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</si>
  <si>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</si>
  <si>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</si>
  <si>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</si>
  <si>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</si>
  <si>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</si>
  <si>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</si>
  <si>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</si>
  <si>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</si>
  <si>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</si>
  <si>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</si>
  <si>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</si>
  <si>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</si>
  <si>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</si>
  <si>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</si>
  <si>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</si>
  <si>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</si>
  <si>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</si>
  <si>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</si>
  <si>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</si>
  <si>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甘亮</t>
  </si>
  <si>
    <t>徐素娥</t>
  </si>
  <si>
    <t>甘佳灵</t>
  </si>
  <si>
    <t>李新春</t>
  </si>
  <si>
    <t>杨展鹏</t>
  </si>
  <si>
    <t>杨锦秀</t>
  </si>
  <si>
    <t>李付雄</t>
  </si>
  <si>
    <t>宋四红</t>
  </si>
  <si>
    <t>李耀</t>
  </si>
  <si>
    <t>董志雄</t>
  </si>
  <si>
    <t>邱菊芸</t>
  </si>
  <si>
    <t>董成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</si>
  <si>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</si>
  <si>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</si>
  <si>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</si>
  <si>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</si>
  <si>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</si>
  <si>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</si>
  <si>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</si>
  <si>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</si>
  <si>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</si>
  <si>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</si>
  <si>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</si>
  <si>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</si>
  <si>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李淑娥</t>
  </si>
  <si>
    <t>潘方翌</t>
  </si>
  <si>
    <t>方娟</t>
  </si>
  <si>
    <t>李新华</t>
  </si>
  <si>
    <t>葛岳霞</t>
  </si>
  <si>
    <t>葛大荣</t>
  </si>
  <si>
    <t>杨森林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</si>
  <si>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</si>
  <si>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</si>
  <si>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</si>
  <si>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</si>
  <si>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</si>
  <si>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</si>
  <si>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</si>
  <si>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</si>
  <si>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</si>
  <si>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</si>
  <si>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</si>
  <si>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</si>
  <si>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</si>
  <si>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</si>
  <si>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</si>
  <si>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</si>
  <si>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</si>
  <si>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</si>
  <si>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</si>
  <si>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</si>
  <si>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</si>
  <si>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</si>
  <si>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李晶</t>
  </si>
  <si>
    <t>陈俊萌</t>
  </si>
  <si>
    <t>李细春</t>
  </si>
  <si>
    <t>聂丹</t>
  </si>
  <si>
    <t>芦四军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</si>
  <si>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</si>
  <si>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</si>
  <si>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</si>
  <si>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</si>
  <si>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</si>
  <si>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</si>
  <si>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</si>
  <si>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</si>
  <si>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</si>
  <si>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</si>
  <si>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</si>
  <si>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</si>
  <si>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</si>
  <si>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</si>
  <si>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</si>
  <si>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</si>
  <si>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</si>
  <si>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</si>
  <si>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王友文</t>
  </si>
  <si>
    <t>王瑾瑜</t>
  </si>
  <si>
    <t>周荣子</t>
  </si>
  <si>
    <t>槠木桥社区九龙组</t>
  </si>
  <si>
    <t>费红维</t>
  </si>
  <si>
    <t>刘永生</t>
  </si>
  <si>
    <t>槠木桥社区下街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</si>
  <si>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</si>
  <si>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</si>
  <si>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</si>
  <si>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</si>
  <si>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</si>
  <si>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</si>
  <si>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</si>
  <si>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</si>
  <si>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</si>
  <si>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</si>
  <si>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</si>
  <si>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</si>
  <si>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齐爱清</t>
  </si>
  <si>
    <t>凤台山居委会</t>
  </si>
  <si>
    <t>李云英</t>
  </si>
  <si>
    <t>李垂清</t>
  </si>
  <si>
    <t>刘岳香</t>
  </si>
  <si>
    <t>邵子祥</t>
  </si>
  <si>
    <t>杨金莲</t>
  </si>
  <si>
    <t>丁艳</t>
  </si>
  <si>
    <t>蔡燕辉</t>
  </si>
  <si>
    <t>谷忆昭</t>
  </si>
  <si>
    <t>曾也</t>
  </si>
  <si>
    <t>黎望望</t>
  </si>
  <si>
    <t>王付林</t>
  </si>
  <si>
    <t>李魏</t>
  </si>
  <si>
    <t>何美云</t>
  </si>
  <si>
    <t>姚欣</t>
  </si>
  <si>
    <t>周强</t>
  </si>
  <si>
    <t>周群</t>
  </si>
  <si>
    <t>周可悦</t>
  </si>
  <si>
    <t>敖明良</t>
  </si>
  <si>
    <t>潘秋元</t>
  </si>
  <si>
    <t>姚培君</t>
  </si>
  <si>
    <t>李治辉</t>
  </si>
  <si>
    <t>张淑辉</t>
  </si>
  <si>
    <t>李宇萱</t>
  </si>
  <si>
    <t>李宇铖</t>
  </si>
  <si>
    <t>苏春丽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</si>
  <si>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</si>
  <si>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</si>
  <si>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</si>
  <si>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</si>
  <si>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</si>
  <si>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</si>
  <si>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</si>
  <si>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</si>
  <si>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</si>
  <si>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</si>
  <si>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</si>
  <si>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</si>
  <si>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</si>
  <si>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</si>
  <si>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万强</t>
  </si>
  <si>
    <t>章珂婧</t>
  </si>
  <si>
    <t>凤台山社区广电局家属楼1单元101</t>
  </si>
  <si>
    <t>杨阳</t>
  </si>
  <si>
    <t>凤台山社区胜利小区</t>
  </si>
  <si>
    <t>汪娜</t>
  </si>
  <si>
    <t>凤台山（岳阳）</t>
  </si>
  <si>
    <t>沈宇</t>
  </si>
  <si>
    <t>凤台山运管所家属楼</t>
  </si>
  <si>
    <t>刘恒</t>
  </si>
  <si>
    <t>凤台山铁路小区</t>
  </si>
  <si>
    <t>陈叙斌</t>
  </si>
  <si>
    <t>凤台山社区（凌泊湖小区6栋一单元302）</t>
  </si>
  <si>
    <t>陈亮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</si>
  <si>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</si>
  <si>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</si>
  <si>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</si>
  <si>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</si>
  <si>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</si>
  <si>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</si>
  <si>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</si>
  <si>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</si>
  <si>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</si>
  <si>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</si>
  <si>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</si>
  <si>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</si>
  <si>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</si>
  <si>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</si>
  <si>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</si>
  <si>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</si>
  <si>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</si>
  <si>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</si>
  <si>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</si>
  <si>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</si>
  <si>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</si>
  <si>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</si>
  <si>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</si>
  <si>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</si>
  <si>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</si>
  <si>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</si>
  <si>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</si>
  <si>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</si>
  <si>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</si>
  <si>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</si>
  <si>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</si>
  <si>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</si>
  <si>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</si>
  <si>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</si>
  <si>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</si>
  <si>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</si>
  <si>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</si>
  <si>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</si>
  <si>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</si>
  <si>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</si>
  <si>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权焓</t>
  </si>
  <si>
    <t>云溪老街</t>
  </si>
  <si>
    <t>徐召志</t>
  </si>
  <si>
    <t>洗马塘社区徐家组</t>
  </si>
  <si>
    <t>汪秋良</t>
  </si>
  <si>
    <t>潘海燕</t>
  </si>
  <si>
    <t>张常志</t>
  </si>
  <si>
    <t>洗马塘社区茶埠组</t>
  </si>
  <si>
    <t>潘群香</t>
  </si>
  <si>
    <t>张英贤</t>
  </si>
  <si>
    <t>潘英哲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</si>
  <si>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</si>
  <si>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</si>
  <si>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</si>
  <si>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</si>
  <si>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</si>
  <si>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</si>
  <si>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</si>
  <si>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</si>
  <si>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</si>
  <si>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</si>
  <si>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</si>
  <si>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</si>
  <si>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</si>
  <si>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</si>
  <si>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</si>
  <si>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</si>
  <si>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</si>
  <si>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</si>
  <si>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</si>
  <si>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</si>
  <si>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</si>
  <si>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</si>
  <si>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</si>
  <si>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</si>
  <si>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</si>
  <si>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</si>
  <si>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</si>
  <si>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</si>
  <si>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</si>
  <si>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</si>
  <si>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</si>
  <si>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</si>
  <si>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</si>
  <si>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</si>
  <si>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</si>
  <si>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</si>
  <si>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</si>
  <si>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</si>
  <si>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李勇翔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</si>
  <si>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</si>
  <si>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</si>
  <si>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</si>
  <si>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</si>
  <si>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</si>
  <si>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</si>
  <si>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</si>
  <si>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</si>
  <si>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</si>
  <si>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</si>
  <si>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</si>
  <si>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</si>
  <si>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</si>
  <si>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</si>
  <si>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</si>
  <si>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</si>
  <si>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</si>
  <si>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</si>
  <si>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</si>
  <si>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</si>
  <si>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</si>
  <si>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</si>
  <si>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</si>
  <si>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</si>
  <si>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</si>
  <si>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</si>
  <si>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</si>
  <si>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</si>
  <si>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</si>
  <si>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</si>
  <si>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</si>
  <si>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</si>
  <si>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</si>
  <si>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刘春霞</t>
  </si>
  <si>
    <t>卢瑾丞</t>
  </si>
  <si>
    <t>镇龙台社区四屋组</t>
  </si>
  <si>
    <t>黎六容</t>
  </si>
  <si>
    <t>李玉梅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</si>
  <si>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</si>
  <si>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</si>
  <si>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</si>
  <si>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</si>
  <si>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</si>
  <si>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</si>
  <si>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</si>
  <si>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</si>
  <si>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</si>
  <si>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</si>
  <si>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吴维金</t>
  </si>
  <si>
    <t>镇龙台社区石塘组</t>
  </si>
  <si>
    <t>汪乐林</t>
  </si>
  <si>
    <t>镇龙台社区汪家组</t>
  </si>
  <si>
    <t>汪子怡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</si>
  <si>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</si>
  <si>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</si>
  <si>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</si>
  <si>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</si>
  <si>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</si>
  <si>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</si>
  <si>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</si>
  <si>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</si>
  <si>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</si>
  <si>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</si>
  <si>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</si>
  <si>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</si>
  <si>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</si>
  <si>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</si>
  <si>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</si>
  <si>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何倩倩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</si>
  <si>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</si>
  <si>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</si>
  <si>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</si>
  <si>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</si>
  <si>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</si>
  <si>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</si>
  <si>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</si>
  <si>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</si>
  <si>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</si>
  <si>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</si>
  <si>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</si>
  <si>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</si>
  <si>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</si>
  <si>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</si>
  <si>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</si>
  <si>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</si>
  <si>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</si>
  <si>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</si>
  <si>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</si>
  <si>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</si>
  <si>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</si>
  <si>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</si>
  <si>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</si>
  <si>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童悦和</t>
  </si>
  <si>
    <t>安居市场91号</t>
  </si>
  <si>
    <t>童昭和</t>
  </si>
  <si>
    <t>张京湘</t>
  </si>
  <si>
    <t>安居园社区东苑5栋103室</t>
  </si>
  <si>
    <t>王勇</t>
  </si>
  <si>
    <t>汪三区19-403</t>
  </si>
  <si>
    <t>任蓉</t>
  </si>
  <si>
    <t>王泽杨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</si>
  <si>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</si>
  <si>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</si>
  <si>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</si>
  <si>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</si>
  <si>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</si>
  <si>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</si>
  <si>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</si>
  <si>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</si>
  <si>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</si>
  <si>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</si>
  <si>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</si>
  <si>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</si>
  <si>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</si>
  <si>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</si>
  <si>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</si>
  <si>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</si>
  <si>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</si>
  <si>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</si>
  <si>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</si>
  <si>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</si>
  <si>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</si>
  <si>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</si>
  <si>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</si>
  <si>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</si>
  <si>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</si>
  <si>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</si>
  <si>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</si>
  <si>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</si>
  <si>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</si>
  <si>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</si>
  <si>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</si>
  <si>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</si>
  <si>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</si>
  <si>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</si>
  <si>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</si>
  <si>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</si>
  <si>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</si>
  <si>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</si>
  <si>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</si>
  <si>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</si>
  <si>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</si>
  <si>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</si>
  <si>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</si>
  <si>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</si>
  <si>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</si>
  <si>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</si>
  <si>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</si>
  <si>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</si>
  <si>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</si>
  <si>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</si>
  <si>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</si>
  <si>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</si>
  <si>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</si>
  <si>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</si>
  <si>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</si>
  <si>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</si>
  <si>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</si>
  <si>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</si>
  <si>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</si>
  <si>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</si>
  <si>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</si>
  <si>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</si>
  <si>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</si>
  <si>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</si>
  <si>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</si>
  <si>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</si>
  <si>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</si>
  <si>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</si>
  <si>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</si>
  <si>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</si>
  <si>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</si>
  <si>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</si>
  <si>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</si>
  <si>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</si>
  <si>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</si>
  <si>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</si>
  <si>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</si>
  <si>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</si>
  <si>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</si>
  <si>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</si>
  <si>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</si>
  <si>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</si>
  <si>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</si>
  <si>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</si>
  <si>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</si>
  <si>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</si>
  <si>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</si>
  <si>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</si>
  <si>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</si>
  <si>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</si>
  <si>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</si>
  <si>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</si>
  <si>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</si>
  <si>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</si>
  <si>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</si>
  <si>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</si>
  <si>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</si>
  <si>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</si>
  <si>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</si>
  <si>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</si>
  <si>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</si>
  <si>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</si>
  <si>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</si>
  <si>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</si>
  <si>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</si>
  <si>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</si>
  <si>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</si>
  <si>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</si>
  <si>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</si>
  <si>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</si>
  <si>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</si>
  <si>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黄亚平</t>
  </si>
  <si>
    <t>于笃</t>
  </si>
  <si>
    <t>岳阳南苑小区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</si>
  <si>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</si>
  <si>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</si>
  <si>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</si>
  <si>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</si>
  <si>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</si>
  <si>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</si>
  <si>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</si>
  <si>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</si>
  <si>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</si>
  <si>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</si>
  <si>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</si>
  <si>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</si>
  <si>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</si>
  <si>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</si>
  <si>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</si>
  <si>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</si>
  <si>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蒋志成</t>
  </si>
  <si>
    <t>岳化康复医院</t>
  </si>
  <si>
    <t>刘冬云</t>
  </si>
  <si>
    <t>朋友家岳阳</t>
  </si>
  <si>
    <t>刘辉</t>
  </si>
  <si>
    <t>胜利沟澡堂</t>
  </si>
  <si>
    <t>刘军</t>
  </si>
  <si>
    <t>云溪区青坡养老院（胜利沟）</t>
  </si>
  <si>
    <t>陈华</t>
  </si>
  <si>
    <t>王普</t>
  </si>
  <si>
    <t>胜利沟社区一区14-117</t>
  </si>
  <si>
    <t>王子豪</t>
  </si>
  <si>
    <t>田运香</t>
  </si>
  <si>
    <t>胜利沟云溪区新市场20号</t>
  </si>
  <si>
    <t>丁红</t>
  </si>
  <si>
    <t>镇龙村三合组</t>
  </si>
  <si>
    <t>丁水清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</si>
  <si>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</si>
  <si>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</si>
  <si>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</si>
  <si>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</si>
  <si>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</si>
  <si>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</si>
  <si>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</si>
  <si>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</si>
  <si>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</si>
  <si>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</si>
  <si>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</si>
  <si>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李剑峰</t>
  </si>
  <si>
    <t>金盆二区46-504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</si>
  <si>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</si>
  <si>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</si>
  <si>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</si>
  <si>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</si>
  <si>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</si>
  <si>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</si>
  <si>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</si>
  <si>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</si>
  <si>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</si>
  <si>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</si>
  <si>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</si>
  <si>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</si>
  <si>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</si>
  <si>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</si>
  <si>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</si>
  <si>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</si>
  <si>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</si>
  <si>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</si>
  <si>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</si>
  <si>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蒋雅丽</t>
  </si>
  <si>
    <t>易乐健</t>
  </si>
  <si>
    <t>住岳阳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</si>
  <si>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</si>
  <si>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</si>
  <si>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</si>
  <si>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</si>
  <si>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</si>
  <si>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</si>
  <si>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</si>
  <si>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</si>
  <si>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</si>
  <si>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</si>
  <si>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</si>
  <si>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</si>
  <si>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</si>
  <si>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</si>
  <si>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</si>
  <si>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</si>
  <si>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</si>
  <si>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</si>
  <si>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</si>
  <si>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</si>
  <si>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</si>
  <si>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</si>
  <si>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</si>
  <si>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</si>
  <si>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</si>
  <si>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</si>
  <si>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</si>
  <si>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</si>
  <si>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</si>
  <si>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</si>
  <si>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</si>
  <si>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田培权</t>
  </si>
  <si>
    <t>金盆二区49-501</t>
  </si>
  <si>
    <t>田诗雨</t>
  </si>
  <si>
    <t>刘西林</t>
  </si>
  <si>
    <t>金盆3区27栋304</t>
  </si>
  <si>
    <t>林跃群</t>
  </si>
  <si>
    <t>汪三区30-203</t>
  </si>
  <si>
    <t>黄明</t>
  </si>
  <si>
    <t>魏兴德</t>
  </si>
  <si>
    <t>岳阳东茅岭（租房）</t>
  </si>
  <si>
    <t>许志宇</t>
  </si>
  <si>
    <t>金盆一区12-201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</si>
  <si>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</si>
  <si>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</si>
  <si>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</si>
  <si>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</si>
  <si>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</si>
  <si>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</si>
  <si>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</si>
  <si>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</si>
  <si>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</si>
  <si>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</si>
  <si>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</si>
  <si>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</si>
  <si>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</si>
  <si>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</si>
  <si>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</si>
  <si>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</si>
  <si>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</si>
  <si>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</si>
  <si>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</si>
  <si>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</si>
  <si>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</si>
  <si>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</si>
  <si>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</si>
  <si>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</si>
  <si>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陈滢</t>
  </si>
  <si>
    <t>金盆一区10栋306</t>
  </si>
  <si>
    <t>陈法田</t>
  </si>
  <si>
    <t>金盆三区18-102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</si>
  <si>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</si>
  <si>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</si>
  <si>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</si>
  <si>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</si>
  <si>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</si>
  <si>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</si>
  <si>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</si>
  <si>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</si>
  <si>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</si>
  <si>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</si>
  <si>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</si>
  <si>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</si>
  <si>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徐恩礼</t>
  </si>
  <si>
    <t>青2-10-102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</si>
  <si>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</si>
  <si>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</si>
  <si>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</si>
  <si>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</si>
  <si>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</si>
  <si>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</si>
  <si>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</si>
  <si>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</si>
  <si>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</si>
  <si>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</si>
  <si>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</si>
  <si>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</si>
  <si>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</si>
  <si>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</si>
  <si>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</si>
  <si>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</si>
  <si>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</si>
  <si>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</si>
  <si>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</si>
  <si>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</si>
  <si>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</si>
  <si>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</si>
  <si>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</si>
  <si>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</si>
  <si>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全学文</t>
  </si>
  <si>
    <t>青坡二区59-204</t>
  </si>
  <si>
    <t>路口镇城市低保花名册</t>
  </si>
  <si>
    <t>类别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</si>
  <si>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</si>
  <si>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</si>
  <si>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</si>
  <si>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</si>
  <si>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</si>
  <si>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</si>
  <si>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</si>
  <si>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</si>
  <si>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</si>
  <si>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</si>
  <si>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</si>
  <si>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</si>
  <si>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</si>
  <si>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</si>
  <si>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</si>
  <si>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</si>
  <si>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</si>
  <si>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</si>
  <si>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</si>
  <si>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</si>
  <si>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</si>
  <si>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</si>
  <si>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</si>
  <si>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</si>
  <si>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</si>
  <si>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</si>
  <si>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</si>
  <si>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</si>
  <si>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</si>
  <si>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</si>
  <si>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</si>
  <si>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</si>
  <si>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</si>
  <si>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</si>
  <si>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</si>
  <si>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</si>
  <si>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</si>
  <si>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</si>
  <si>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</si>
  <si>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</si>
  <si>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</si>
  <si>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</si>
  <si>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</si>
  <si>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</si>
  <si>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</si>
  <si>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</si>
  <si>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2022.6王利文死亡取消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</si>
  <si>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</si>
  <si>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</si>
  <si>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</si>
  <si>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</si>
  <si>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</si>
  <si>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</si>
  <si>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</si>
  <si>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</si>
  <si>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</si>
  <si>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</si>
  <si>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</si>
  <si>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</si>
  <si>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</si>
  <si>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</si>
  <si>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</si>
  <si>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</si>
  <si>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</si>
  <si>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</si>
  <si>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</si>
  <si>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</si>
  <si>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</si>
  <si>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</si>
  <si>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</si>
  <si>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</si>
  <si>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</si>
  <si>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</si>
  <si>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</si>
  <si>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</si>
  <si>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</si>
  <si>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</si>
  <si>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</si>
  <si>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</si>
  <si>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</si>
  <si>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</si>
  <si>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</si>
  <si>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</si>
  <si>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</si>
  <si>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徐俊熙</t>
  </si>
  <si>
    <t>吴佳怡</t>
  </si>
  <si>
    <t>2021.6提标</t>
  </si>
  <si>
    <t>陈爱玲</t>
  </si>
  <si>
    <t>路口铺社区幼院组</t>
  </si>
  <si>
    <t>2021.5新增</t>
  </si>
  <si>
    <t>王延安</t>
  </si>
  <si>
    <t>临湘旗杆小区</t>
  </si>
  <si>
    <t>2021.7新增</t>
  </si>
  <si>
    <t>刘莲</t>
  </si>
  <si>
    <t>路口铺社区幼园组</t>
  </si>
  <si>
    <t>吴立华</t>
  </si>
  <si>
    <t>文冬临</t>
  </si>
  <si>
    <t>路口铺社区采石场</t>
  </si>
  <si>
    <t>2021.12新增</t>
  </si>
  <si>
    <t>邹雪梅</t>
  </si>
  <si>
    <t>路口铺社区金桔路</t>
  </si>
  <si>
    <t>2022.11新增</t>
  </si>
  <si>
    <t>葛照</t>
  </si>
  <si>
    <t>丁汐柔</t>
  </si>
  <si>
    <t>丁铭恩</t>
  </si>
  <si>
    <t>周勇</t>
  </si>
  <si>
    <t>路口铺社区老街</t>
  </si>
  <si>
    <t>2024.4新增</t>
  </si>
  <si>
    <t>周雨萱</t>
  </si>
  <si>
    <t>周梓晨</t>
  </si>
  <si>
    <t>闻萱</t>
  </si>
  <si>
    <t>路口铺社区（现住岳阳楼区塘坡社区洛王小区5栋501室）</t>
  </si>
  <si>
    <t>2024.7新增</t>
  </si>
  <si>
    <t>路口铺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</si>
  <si>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</si>
  <si>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</si>
  <si>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</si>
  <si>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</si>
  <si>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</si>
  <si>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</si>
  <si>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</si>
  <si>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</si>
  <si>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</si>
  <si>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</si>
  <si>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</si>
  <si>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</si>
  <si>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</si>
  <si>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胡瑾宣</t>
  </si>
  <si>
    <t>陆城村八里湖渔场</t>
  </si>
  <si>
    <t>侯霞阳</t>
  </si>
  <si>
    <t>龚孟娥</t>
  </si>
  <si>
    <t>泾港村洋溪湖组</t>
  </si>
  <si>
    <t>金银</t>
  </si>
  <si>
    <t>吴关保</t>
  </si>
  <si>
    <t>肖垂军</t>
  </si>
  <si>
    <t>吴硬姣</t>
  </si>
  <si>
    <t>郭迎春</t>
  </si>
  <si>
    <t>江竣诏</t>
  </si>
  <si>
    <t>吴运香</t>
  </si>
  <si>
    <t>姚迪迪</t>
  </si>
  <si>
    <t>吴浪</t>
  </si>
  <si>
    <t>杨月英</t>
  </si>
  <si>
    <t>陆逊社区陆逊街</t>
  </si>
  <si>
    <t>徐凡元</t>
  </si>
  <si>
    <t>易玉屏</t>
  </si>
  <si>
    <t>陆朝玲</t>
  </si>
  <si>
    <t>陆逊社区北正街</t>
  </si>
  <si>
    <t>何胜</t>
  </si>
  <si>
    <t>刘重稳</t>
  </si>
  <si>
    <t>姚兰英</t>
  </si>
  <si>
    <t>朱伟军</t>
  </si>
  <si>
    <t>陆逊社区南正街</t>
  </si>
  <si>
    <t>马玲</t>
  </si>
  <si>
    <t>朱祥</t>
  </si>
  <si>
    <t>陈桃子</t>
  </si>
  <si>
    <t>葛巍</t>
  </si>
  <si>
    <t>葛优</t>
  </si>
  <si>
    <t>何必雄</t>
  </si>
  <si>
    <t>何子健</t>
  </si>
  <si>
    <t>易幼芳</t>
  </si>
  <si>
    <t>李林敏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</si>
  <si>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</si>
  <si>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</si>
  <si>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</si>
  <si>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</si>
  <si>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</si>
  <si>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</si>
  <si>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</si>
  <si>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</si>
  <si>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袁细良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</si>
  <si>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</si>
  <si>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</si>
  <si>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</si>
  <si>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</si>
  <si>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</si>
  <si>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</si>
  <si>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</si>
  <si>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</si>
  <si>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</si>
  <si>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</si>
  <si>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</si>
  <si>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</si>
  <si>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</si>
  <si>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</si>
  <si>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</si>
  <si>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</si>
  <si>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</si>
  <si>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</si>
  <si>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</si>
  <si>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</si>
  <si>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</si>
  <si>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</si>
  <si>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</si>
  <si>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</si>
  <si>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曾辛已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</si>
  <si>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</si>
  <si>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</si>
  <si>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</si>
  <si>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</si>
  <si>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</si>
  <si>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</si>
  <si>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</si>
  <si>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</si>
  <si>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</si>
  <si>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</si>
  <si>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</si>
  <si>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</si>
  <si>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</si>
  <si>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</si>
  <si>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</si>
  <si>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</si>
  <si>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张心愉</t>
  </si>
  <si>
    <t>文桥社区汪家组</t>
  </si>
  <si>
    <t>王晏霞</t>
  </si>
  <si>
    <t>王恩鑫</t>
  </si>
  <si>
    <t>王寒翼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</si>
  <si>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</si>
  <si>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</si>
  <si>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</si>
  <si>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</si>
  <si>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</si>
  <si>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</si>
  <si>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</si>
  <si>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</si>
  <si>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</si>
  <si>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</si>
  <si>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</si>
  <si>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</si>
  <si>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</si>
  <si>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</si>
  <si>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</si>
  <si>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</si>
  <si>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</si>
  <si>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</si>
  <si>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</si>
  <si>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方琴</t>
  </si>
  <si>
    <t>方荣轩</t>
  </si>
  <si>
    <t>王安国</t>
  </si>
  <si>
    <t>卢利明</t>
  </si>
  <si>
    <t>八字门居委会</t>
  </si>
  <si>
    <t>乔丹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</si>
  <si>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</si>
  <si>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</si>
  <si>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</si>
  <si>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</si>
  <si>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</si>
  <si>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</si>
  <si>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</si>
  <si>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</si>
  <si>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</si>
  <si>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</si>
  <si>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</si>
  <si>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</si>
  <si>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</si>
  <si>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</si>
  <si>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</si>
  <si>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</si>
  <si>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</si>
  <si>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</si>
  <si>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</si>
  <si>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</si>
  <si>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</si>
  <si>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</si>
  <si>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</si>
  <si>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</si>
  <si>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</si>
  <si>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</si>
  <si>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</si>
  <si>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李梅芳</t>
  </si>
  <si>
    <t>八字门社区方家组</t>
  </si>
  <si>
    <t>张文涛</t>
  </si>
  <si>
    <t>方晶</t>
  </si>
  <si>
    <t>八字门社区肖家组</t>
  </si>
  <si>
    <t>潘宇帆</t>
  </si>
  <si>
    <t>董必文</t>
  </si>
  <si>
    <t>八字门社区长路组</t>
  </si>
  <si>
    <t>李小新</t>
  </si>
  <si>
    <t>长岭村东风组</t>
  </si>
  <si>
    <t>李海岳</t>
  </si>
  <si>
    <t>吴文金</t>
  </si>
  <si>
    <t>彭三九</t>
  </si>
  <si>
    <t>长岭村联合组</t>
  </si>
  <si>
    <t>李神佑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</si>
  <si>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</si>
  <si>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</si>
  <si>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</si>
  <si>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</si>
  <si>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</si>
  <si>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</si>
  <si>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</si>
  <si>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</si>
  <si>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</si>
  <si>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</si>
  <si>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</si>
  <si>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</si>
  <si>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</si>
  <si>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</si>
  <si>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</si>
  <si>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</si>
  <si>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</si>
  <si>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</si>
  <si>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</si>
  <si>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</si>
  <si>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</si>
  <si>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</si>
  <si>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刘元秋</t>
  </si>
  <si>
    <t>李日次</t>
  </si>
  <si>
    <t>刘美贵</t>
  </si>
  <si>
    <t>330027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</si>
  <si>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</si>
  <si>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</si>
  <si>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</si>
  <si>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</si>
  <si>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</si>
  <si>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</si>
  <si>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</si>
  <si>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</si>
  <si>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</si>
  <si>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</si>
  <si>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</si>
  <si>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</si>
  <si>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</si>
  <si>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</si>
  <si>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</si>
  <si>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谷文逸</t>
  </si>
  <si>
    <t>唐勇</t>
  </si>
  <si>
    <t>幸福村7-104</t>
  </si>
  <si>
    <t>帅国珍</t>
  </si>
  <si>
    <t>唐帅</t>
  </si>
  <si>
    <t>杨友胜</t>
  </si>
  <si>
    <t>南山村9-606</t>
  </si>
  <si>
    <t>莫威</t>
  </si>
  <si>
    <t>赵伟</t>
  </si>
  <si>
    <t>幸福村6-201</t>
  </si>
  <si>
    <t>黄英</t>
  </si>
  <si>
    <t>幸福村31栋104</t>
  </si>
  <si>
    <t>禹博</t>
  </si>
  <si>
    <t>朝阳村8-201</t>
  </si>
  <si>
    <t>刘朝霞</t>
  </si>
  <si>
    <t>岳阳兴悦花园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</si>
  <si>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</si>
  <si>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</si>
  <si>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</si>
  <si>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</si>
  <si>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</si>
  <si>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</si>
  <si>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</si>
  <si>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</si>
  <si>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</si>
  <si>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</si>
  <si>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</si>
  <si>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</si>
  <si>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</si>
  <si>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</si>
  <si>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</si>
  <si>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</si>
  <si>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</si>
  <si>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</si>
  <si>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</si>
  <si>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</si>
  <si>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</si>
  <si>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</si>
  <si>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</si>
  <si>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罗毅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</si>
  <si>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</si>
  <si>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</si>
  <si>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</si>
  <si>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</si>
  <si>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</si>
  <si>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</si>
  <si>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</si>
  <si>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</si>
  <si>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</si>
  <si>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</si>
  <si>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</si>
  <si>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</si>
  <si>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</si>
  <si>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</si>
  <si>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</si>
  <si>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</si>
  <si>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胡东保</t>
  </si>
  <si>
    <t>四化村单身楼</t>
  </si>
  <si>
    <t>唐智生</t>
  </si>
  <si>
    <t>李金玉</t>
  </si>
  <si>
    <t>租路口农村房</t>
  </si>
  <si>
    <t>杨海坤</t>
  </si>
  <si>
    <t>农村租房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</si>
  <si>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</si>
  <si>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</si>
  <si>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</si>
  <si>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</si>
  <si>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</si>
  <si>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</si>
  <si>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</si>
  <si>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</si>
  <si>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</si>
  <si>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</si>
  <si>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</si>
  <si>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</si>
  <si>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</si>
  <si>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廖珊</t>
  </si>
  <si>
    <t>向阳村60-102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</si>
  <si>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</si>
  <si>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</si>
  <si>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</si>
  <si>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</si>
  <si>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</si>
  <si>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</si>
  <si>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</si>
  <si>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</si>
  <si>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</si>
  <si>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</si>
  <si>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胡斌</t>
  </si>
  <si>
    <t>向阳村65-401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</si>
  <si>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</si>
  <si>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</si>
  <si>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</si>
  <si>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</si>
  <si>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</si>
  <si>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</si>
  <si>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</si>
  <si>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</si>
  <si>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</si>
  <si>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</si>
  <si>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</si>
  <si>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</si>
  <si>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</si>
  <si>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</si>
  <si>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</si>
  <si>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</si>
  <si>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</si>
  <si>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</si>
  <si>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</si>
  <si>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</si>
  <si>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</si>
  <si>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</si>
  <si>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</si>
  <si>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</si>
  <si>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</si>
  <si>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</si>
  <si>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</si>
  <si>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</si>
  <si>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</si>
  <si>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</si>
  <si>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</si>
  <si>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</si>
  <si>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</si>
  <si>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</si>
  <si>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360001</t>
  </si>
  <si>
    <t>徐小兰</t>
  </si>
  <si>
    <t>望城村雍畈组</t>
  </si>
  <si>
    <t>张正凯</t>
  </si>
  <si>
    <t>张振海</t>
  </si>
  <si>
    <t>360002</t>
  </si>
  <si>
    <t>李祖玉</t>
  </si>
  <si>
    <t>望城村王家组</t>
  </si>
  <si>
    <t>360003</t>
  </si>
  <si>
    <t>周斌</t>
  </si>
  <si>
    <t>望城村下川组</t>
  </si>
  <si>
    <t>周瑾霆</t>
  </si>
  <si>
    <t>360004</t>
  </si>
  <si>
    <t>徐云松</t>
  </si>
  <si>
    <t>望城村曾家组</t>
  </si>
  <si>
    <t>360005</t>
  </si>
  <si>
    <t>林三元</t>
  </si>
  <si>
    <t>臣山村菜花组</t>
  </si>
  <si>
    <t>360006</t>
  </si>
  <si>
    <t>李小英</t>
  </si>
  <si>
    <t>360007</t>
  </si>
  <si>
    <t>瞿珍喜</t>
  </si>
  <si>
    <t>和平村四屋组</t>
  </si>
  <si>
    <t>方绿云</t>
  </si>
  <si>
    <t>360009</t>
  </si>
  <si>
    <t>瞿建新</t>
  </si>
  <si>
    <t>和平村杨冲组</t>
  </si>
  <si>
    <t>刘小阳</t>
  </si>
  <si>
    <t>360010</t>
  </si>
  <si>
    <t>张玉兰</t>
  </si>
  <si>
    <t>荆竹村新屋组</t>
  </si>
  <si>
    <t>360011</t>
  </si>
  <si>
    <t>李雨静</t>
  </si>
  <si>
    <t>荆竹村伏岭组</t>
  </si>
  <si>
    <t>360012</t>
  </si>
  <si>
    <t>谢先堂</t>
  </si>
  <si>
    <t>360014</t>
  </si>
  <si>
    <t>方政前</t>
  </si>
  <si>
    <t>荆竹村方家组</t>
  </si>
  <si>
    <t>360015</t>
  </si>
  <si>
    <t>龚小华</t>
  </si>
  <si>
    <t>文桥社区</t>
  </si>
  <si>
    <t>360016</t>
  </si>
  <si>
    <t>彭三英</t>
  </si>
  <si>
    <t>长岭村丙祥组</t>
  </si>
  <si>
    <t>360017</t>
  </si>
  <si>
    <t>施小燕</t>
  </si>
  <si>
    <t>长岭村门头组</t>
  </si>
  <si>
    <t>360018</t>
  </si>
  <si>
    <t>丁寒英</t>
  </si>
  <si>
    <t>长岭村长岭组43号</t>
  </si>
  <si>
    <t>付章荣</t>
  </si>
  <si>
    <t>付昂</t>
  </si>
  <si>
    <t>松杨湖街道城市低保花名册</t>
  </si>
  <si>
    <t>余吉妮</t>
  </si>
  <si>
    <t>松杨湖街道</t>
  </si>
  <si>
    <t>擂鼓台社区新建组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</si>
  <si>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</si>
  <si>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</si>
  <si>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</si>
  <si>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</si>
  <si>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</si>
  <si>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</si>
  <si>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</si>
  <si>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杨国平</t>
  </si>
  <si>
    <t>茅岭头谭家湖小区</t>
  </si>
  <si>
    <t>杨京</t>
  </si>
  <si>
    <t>杨逸龙</t>
  </si>
  <si>
    <t>120005</t>
  </si>
  <si>
    <t>谢嫦娥</t>
  </si>
  <si>
    <t>茅岭头社区金创新港首府</t>
  </si>
  <si>
    <t>瞿文</t>
  </si>
  <si>
    <t>张芯蕊</t>
  </si>
  <si>
    <t>王国清</t>
  </si>
  <si>
    <t>茅岭头社区谭家湖小区</t>
  </si>
  <si>
    <t>朱玲玲</t>
  </si>
  <si>
    <t>松杨湖街道茅岭头社区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</si>
  <si>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</si>
  <si>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</si>
  <si>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</si>
  <si>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</si>
  <si>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</si>
  <si>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</si>
  <si>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</si>
  <si>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</si>
  <si>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</si>
  <si>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</si>
  <si>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</si>
  <si>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</si>
  <si>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</si>
  <si>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</si>
  <si>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</si>
  <si>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</si>
  <si>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</si>
  <si>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</si>
  <si>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</si>
  <si>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</si>
  <si>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</si>
  <si>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</si>
  <si>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</si>
  <si>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余小平</t>
  </si>
  <si>
    <t>杨树港社区</t>
  </si>
  <si>
    <t>朱燕子</t>
  </si>
  <si>
    <t>田浩成</t>
  </si>
  <si>
    <t>东风社区艾家垅组</t>
  </si>
  <si>
    <t>田皓铭</t>
  </si>
  <si>
    <t>高洋</t>
  </si>
  <si>
    <t>滨湖村农业组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</si>
  <si>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</si>
  <si>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</si>
  <si>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</si>
  <si>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</si>
  <si>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</si>
  <si>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</si>
  <si>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</si>
  <si>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</si>
  <si>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</si>
  <si>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</si>
  <si>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郭宝珍</t>
  </si>
  <si>
    <t>张巧珍</t>
  </si>
  <si>
    <t>滨湖村陈家组</t>
  </si>
  <si>
    <t>陈自学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</si>
</sst>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color indexed="8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0" fillId="6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18" applyNumberFormat="0" applyAlignment="0" applyProtection="0">
      <alignment vertical="center"/>
    </xf>
    <xf numFmtId="0" fontId="45" fillId="8" borderId="19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7" fillId="9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55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7" fillId="0" borderId="0"/>
    <xf numFmtId="0" fontId="54" fillId="0" borderId="0">
      <alignment vertical="center"/>
    </xf>
    <xf numFmtId="0" fontId="17" fillId="0" borderId="0"/>
    <xf numFmtId="0" fontId="54" fillId="0" borderId="0">
      <alignment vertical="center"/>
    </xf>
    <xf numFmtId="0" fontId="54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5" fillId="0" borderId="0"/>
    <xf numFmtId="0" fontId="17" fillId="0" borderId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7" fillId="0" borderId="0">
      <alignment vertical="center"/>
    </xf>
    <xf numFmtId="0" fontId="58" fillId="0" borderId="0">
      <protection locked="0"/>
    </xf>
    <xf numFmtId="0" fontId="0" fillId="0" borderId="0" applyNumberFormat="0" applyFont="0" applyFill="0" applyBorder="0" applyAlignment="0" applyProtection="0"/>
    <xf numFmtId="0" fontId="17" fillId="0" borderId="0"/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 applyNumberFormat="0" applyFont="0" applyFill="0" applyBorder="0" applyAlignment="0" applyProtection="0"/>
    <xf numFmtId="0" fontId="54" fillId="0" borderId="0">
      <alignment vertical="center"/>
    </xf>
    <xf numFmtId="0" fontId="54" fillId="0" borderId="0">
      <alignment vertical="center"/>
    </xf>
    <xf numFmtId="0" fontId="0" fillId="0" borderId="0"/>
    <xf numFmtId="0" fontId="5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>
      <alignment vertical="center"/>
    </xf>
  </cellStyleXfs>
  <cellXfs count="66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57" fontId="7" fillId="0" borderId="1" xfId="0" applyNumberFormat="1" applyFont="1" applyBorder="1" applyAlignment="1">
      <alignment horizontal="centerContinuous" vertical="center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87" applyNumberFormat="1" applyFont="1" applyFill="1" applyBorder="1" applyAlignment="1">
      <alignment horizontal="center" vertical="center" wrapText="1"/>
    </xf>
    <xf numFmtId="0" fontId="2" fillId="0" borderId="2" xfId="7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78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78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4" xfId="78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78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3" fillId="5" borderId="2" xfId="154" applyNumberFormat="1" applyFont="1" applyFill="1" applyBorder="1" applyAlignment="1" applyProtection="1">
      <alignment horizontal="center" vertical="center" wrapText="1"/>
    </xf>
    <xf numFmtId="49" fontId="13" fillId="5" borderId="2" xfId="118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114" applyNumberFormat="1" applyFont="1" applyFill="1" applyBorder="1" applyAlignment="1">
      <alignment horizontal="center" vertical="center" wrapText="1"/>
    </xf>
    <xf numFmtId="0" fontId="13" fillId="5" borderId="2" xfId="113" applyNumberFormat="1" applyFont="1" applyFill="1" applyBorder="1" applyAlignment="1">
      <alignment horizontal="center" vertical="center" wrapText="1"/>
    </xf>
    <xf numFmtId="49" fontId="13" fillId="5" borderId="2" xfId="114" applyNumberFormat="1" applyFont="1" applyFill="1" applyBorder="1" applyAlignment="1">
      <alignment horizontal="center" vertical="center"/>
    </xf>
    <xf numFmtId="0" fontId="13" fillId="5" borderId="2" xfId="113" applyFont="1" applyFill="1" applyBorder="1" applyAlignment="1">
      <alignment horizontal="center" vertical="center" wrapText="1"/>
    </xf>
    <xf numFmtId="0" fontId="13" fillId="5" borderId="2" xfId="74" applyFont="1" applyFill="1" applyBorder="1" applyAlignment="1">
      <alignment horizontal="center" vertical="center"/>
    </xf>
    <xf numFmtId="0" fontId="12" fillId="2" borderId="2" xfId="87" applyFont="1" applyFill="1" applyBorder="1" applyAlignment="1">
      <alignment horizontal="center" vertical="center" wrapText="1"/>
    </xf>
    <xf numFmtId="49" fontId="12" fillId="2" borderId="2" xfId="87" applyNumberFormat="1" applyFont="1" applyFill="1" applyBorder="1" applyAlignment="1">
      <alignment horizontal="center" vertical="center" wrapText="1"/>
    </xf>
    <xf numFmtId="0" fontId="12" fillId="2" borderId="2" xfId="87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3" fillId="0" borderId="2" xfId="11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2" fillId="0" borderId="2" xfId="87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87" applyFont="1" applyFill="1" applyBorder="1" applyAlignment="1">
      <alignment horizontal="center" vertical="center" wrapText="1"/>
    </xf>
    <xf numFmtId="49" fontId="12" fillId="0" borderId="2" xfId="87" applyNumberFormat="1" applyFont="1" applyFill="1" applyBorder="1" applyAlignment="1">
      <alignment horizontal="center" vertical="center" wrapText="1"/>
    </xf>
    <xf numFmtId="0" fontId="12" fillId="0" borderId="2" xfId="87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3" fillId="5" borderId="3" xfId="11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5" borderId="3" xfId="68" applyNumberFormat="1" applyFont="1" applyFill="1" applyBorder="1" applyAlignment="1">
      <alignment horizontal="center" vertical="center"/>
    </xf>
    <xf numFmtId="0" fontId="13" fillId="5" borderId="3" xfId="114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3" fillId="5" borderId="4" xfId="114" applyNumberFormat="1" applyFont="1" applyFill="1" applyBorder="1" applyAlignment="1">
      <alignment horizontal="center" vertical="center"/>
    </xf>
    <xf numFmtId="0" fontId="13" fillId="5" borderId="2" xfId="114" applyNumberFormat="1" applyFont="1" applyFill="1" applyBorder="1" applyAlignment="1">
      <alignment horizontal="center" vertical="center"/>
    </xf>
    <xf numFmtId="0" fontId="13" fillId="5" borderId="4" xfId="68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3" fillId="5" borderId="5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3" fillId="5" borderId="5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3" fillId="0" borderId="3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0" fontId="2" fillId="0" borderId="3" xfId="108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108" applyNumberFormat="1" applyFont="1" applyFill="1" applyBorder="1" applyAlignment="1">
      <alignment horizontal="center" vertical="center"/>
    </xf>
    <xf numFmtId="0" fontId="12" fillId="0" borderId="3" xfId="108" applyFont="1" applyFill="1" applyBorder="1" applyAlignment="1">
      <alignment horizontal="center" vertical="center"/>
    </xf>
    <xf numFmtId="0" fontId="13" fillId="0" borderId="4" xfId="87" applyFont="1" applyFill="1" applyBorder="1" applyAlignment="1">
      <alignment horizontal="center" vertical="center" wrapText="1"/>
    </xf>
    <xf numFmtId="0" fontId="2" fillId="0" borderId="2" xfId="108" applyNumberFormat="1" applyFont="1" applyFill="1" applyBorder="1" applyAlignment="1">
      <alignment horizontal="center" vertical="center"/>
    </xf>
    <xf numFmtId="0" fontId="22" fillId="0" borderId="3" xfId="87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2" fillId="0" borderId="3" xfId="108" applyNumberFormat="1" applyFont="1" applyFill="1" applyBorder="1" applyAlignment="1">
      <alignment horizontal="center" vertical="center"/>
    </xf>
    <xf numFmtId="0" fontId="22" fillId="0" borderId="4" xfId="87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4" xfId="108" applyFont="1" applyFill="1" applyBorder="1" applyAlignment="1">
      <alignment horizontal="center" vertical="center"/>
    </xf>
    <xf numFmtId="0" fontId="12" fillId="0" borderId="5" xfId="108" applyFont="1" applyFill="1" applyBorder="1" applyAlignment="1">
      <alignment horizontal="center" vertical="center"/>
    </xf>
    <xf numFmtId="0" fontId="12" fillId="0" borderId="2" xfId="108" applyFont="1" applyFill="1" applyBorder="1" applyAlignment="1">
      <alignment horizontal="center" vertical="center"/>
    </xf>
    <xf numFmtId="49" fontId="12" fillId="0" borderId="5" xfId="108" applyNumberFormat="1" applyFont="1" applyFill="1" applyBorder="1" applyAlignment="1">
      <alignment horizontal="center" vertical="center"/>
    </xf>
    <xf numFmtId="49" fontId="12" fillId="0" borderId="2" xfId="108" applyNumberFormat="1" applyFont="1" applyFill="1" applyBorder="1" applyAlignment="1">
      <alignment horizontal="center" vertical="center"/>
    </xf>
    <xf numFmtId="0" fontId="12" fillId="2" borderId="2" xfId="108" applyFont="1" applyFill="1" applyBorder="1" applyAlignment="1">
      <alignment horizontal="center" vertical="center"/>
    </xf>
    <xf numFmtId="49" fontId="12" fillId="2" borderId="2" xfId="108" applyNumberFormat="1" applyFont="1" applyFill="1" applyBorder="1" applyAlignment="1">
      <alignment horizontal="center" vertical="center"/>
    </xf>
    <xf numFmtId="0" fontId="12" fillId="2" borderId="2" xfId="108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49" fontId="2" fillId="4" borderId="2" xfId="9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" fillId="0" borderId="3" xfId="87" applyNumberFormat="1" applyFont="1" applyBorder="1" applyAlignment="1">
      <alignment horizontal="center" vertical="center" wrapText="1"/>
    </xf>
    <xf numFmtId="0" fontId="2" fillId="0" borderId="3" xfId="87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87" applyNumberFormat="1" applyFont="1" applyBorder="1" applyAlignment="1">
      <alignment horizontal="center" vertical="center" wrapText="1"/>
    </xf>
    <xf numFmtId="0" fontId="2" fillId="0" borderId="4" xfId="87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5" xfId="87" applyNumberFormat="1" applyFont="1" applyBorder="1" applyAlignment="1">
      <alignment horizontal="center" vertical="center" wrapText="1"/>
    </xf>
    <xf numFmtId="0" fontId="2" fillId="0" borderId="5" xfId="87" applyFont="1" applyBorder="1" applyAlignment="1">
      <alignment horizontal="center" vertical="center" wrapText="1"/>
    </xf>
    <xf numFmtId="0" fontId="13" fillId="0" borderId="5" xfId="87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2" xfId="87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2" fillId="0" borderId="3" xfId="87" applyNumberFormat="1" applyFont="1" applyFill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3" fillId="0" borderId="2" xfId="87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5" xfId="87" applyNumberFormat="1" applyFont="1" applyFill="1" applyBorder="1" applyAlignment="1">
      <alignment horizontal="center" vertical="center" wrapText="1"/>
    </xf>
    <xf numFmtId="0" fontId="2" fillId="0" borderId="5" xfId="87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3" fillId="0" borderId="2" xfId="87" applyFont="1" applyBorder="1" applyAlignment="1">
      <alignment horizontal="center" vertical="center" wrapText="1"/>
    </xf>
    <xf numFmtId="49" fontId="23" fillId="0" borderId="2" xfId="87" applyNumberFormat="1" applyFont="1" applyBorder="1" applyAlignment="1">
      <alignment horizontal="center" vertical="center" wrapText="1"/>
    </xf>
    <xf numFmtId="0" fontId="2" fillId="0" borderId="3" xfId="87" applyNumberFormat="1" applyFont="1" applyFill="1" applyBorder="1" applyAlignment="1">
      <alignment horizontal="center" vertical="center" wrapText="1"/>
    </xf>
    <xf numFmtId="0" fontId="23" fillId="0" borderId="3" xfId="87" applyFont="1" applyFill="1" applyBorder="1" applyAlignment="1">
      <alignment horizontal="center" vertical="center" wrapText="1"/>
    </xf>
    <xf numFmtId="0" fontId="23" fillId="0" borderId="3" xfId="87" applyNumberFormat="1" applyFont="1" applyFill="1" applyBorder="1" applyAlignment="1">
      <alignment horizontal="center" vertical="center" wrapText="1"/>
    </xf>
    <xf numFmtId="49" fontId="2" fillId="0" borderId="4" xfId="87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0" fontId="23" fillId="0" borderId="4" xfId="87" applyFont="1" applyFill="1" applyBorder="1" applyAlignment="1">
      <alignment horizontal="center" vertical="center" wrapText="1"/>
    </xf>
    <xf numFmtId="0" fontId="23" fillId="0" borderId="4" xfId="87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/>
    </xf>
    <xf numFmtId="0" fontId="23" fillId="0" borderId="5" xfId="87" applyFont="1" applyFill="1" applyBorder="1" applyAlignment="1">
      <alignment horizontal="center" vertical="center" wrapText="1"/>
    </xf>
    <xf numFmtId="0" fontId="23" fillId="0" borderId="5" xfId="87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8" fillId="0" borderId="3" xfId="87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/>
    </xf>
    <xf numFmtId="49" fontId="28" fillId="0" borderId="3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/>
    </xf>
    <xf numFmtId="0" fontId="28" fillId="0" borderId="4" xfId="87" applyNumberFormat="1" applyFont="1" applyFill="1" applyBorder="1" applyAlignment="1">
      <alignment horizontal="center" vertical="center" wrapText="1"/>
    </xf>
    <xf numFmtId="49" fontId="13" fillId="0" borderId="4" xfId="101" applyNumberFormat="1" applyFont="1" applyFill="1" applyBorder="1" applyAlignment="1">
      <alignment horizontal="center" vertical="center"/>
    </xf>
    <xf numFmtId="0" fontId="13" fillId="0" borderId="4" xfId="101" applyNumberFormat="1" applyFont="1" applyFill="1" applyBorder="1" applyAlignment="1">
      <alignment horizontal="center" vertical="center"/>
    </xf>
    <xf numFmtId="0" fontId="28" fillId="0" borderId="5" xfId="87" applyNumberFormat="1" applyFont="1" applyFill="1" applyBorder="1" applyAlignment="1">
      <alignment horizontal="center" vertical="center" wrapText="1"/>
    </xf>
    <xf numFmtId="49" fontId="13" fillId="0" borderId="5" xfId="101" applyNumberFormat="1" applyFont="1" applyFill="1" applyBorder="1" applyAlignment="1">
      <alignment horizontal="center" vertical="center"/>
    </xf>
    <xf numFmtId="0" fontId="13" fillId="0" borderId="5" xfId="101" applyNumberFormat="1" applyFont="1" applyFill="1" applyBorder="1" applyAlignment="1">
      <alignment horizontal="center" vertical="center"/>
    </xf>
    <xf numFmtId="49" fontId="13" fillId="0" borderId="3" xfId="101" applyNumberFormat="1" applyFont="1" applyFill="1" applyBorder="1" applyAlignment="1">
      <alignment horizontal="center" vertical="center"/>
    </xf>
    <xf numFmtId="0" fontId="28" fillId="0" borderId="2" xfId="87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/>
    </xf>
    <xf numFmtId="0" fontId="13" fillId="0" borderId="3" xfId="87" applyNumberFormat="1" applyFont="1" applyFill="1" applyBorder="1" applyAlignment="1">
      <alignment horizontal="center" vertical="center" wrapText="1"/>
    </xf>
    <xf numFmtId="49" fontId="13" fillId="0" borderId="3" xfId="90" applyNumberFormat="1" applyFont="1" applyBorder="1" applyAlignment="1">
      <alignment horizontal="center" vertical="center" wrapText="1"/>
    </xf>
    <xf numFmtId="0" fontId="13" fillId="0" borderId="5" xfId="87" applyNumberFormat="1" applyFont="1" applyFill="1" applyBorder="1" applyAlignment="1">
      <alignment horizontal="center" vertical="center" wrapText="1"/>
    </xf>
    <xf numFmtId="49" fontId="13" fillId="0" borderId="5" xfId="90" applyNumberFormat="1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9" fontId="12" fillId="0" borderId="2" xfId="106" applyNumberFormat="1" applyFont="1" applyFill="1" applyBorder="1" applyAlignment="1">
      <alignment horizontal="center" vertical="center" wrapText="1"/>
    </xf>
    <xf numFmtId="0" fontId="22" fillId="0" borderId="5" xfId="84" applyNumberFormat="1" applyFont="1" applyFill="1" applyBorder="1" applyAlignment="1">
      <alignment horizontal="center" vertical="center" wrapText="1"/>
    </xf>
    <xf numFmtId="49" fontId="12" fillId="2" borderId="2" xfId="106" applyNumberFormat="1" applyFont="1" applyFill="1" applyBorder="1" applyAlignment="1">
      <alignment horizontal="center" vertical="center" wrapText="1"/>
    </xf>
    <xf numFmtId="0" fontId="22" fillId="2" borderId="2" xfId="84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13" fillId="0" borderId="2" xfId="87" applyNumberFormat="1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49" fontId="13" fillId="0" borderId="2" xfId="9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4" borderId="2" xfId="101" applyNumberFormat="1" applyFont="1" applyFill="1" applyBorder="1" applyAlignment="1">
      <alignment horizontal="center" vertical="center" wrapText="1"/>
    </xf>
    <xf numFmtId="49" fontId="13" fillId="0" borderId="2" xfId="101" applyNumberFormat="1" applyFont="1" applyFill="1" applyBorder="1" applyAlignment="1">
      <alignment horizontal="center" vertical="center" wrapText="1"/>
    </xf>
    <xf numFmtId="0" fontId="13" fillId="0" borderId="2" xfId="101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49" fontId="13" fillId="0" borderId="5" xfId="101" applyNumberFormat="1" applyFont="1" applyFill="1" applyBorder="1" applyAlignment="1">
      <alignment horizontal="center" vertical="center" wrapText="1"/>
    </xf>
    <xf numFmtId="0" fontId="13" fillId="0" borderId="3" xfId="101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49" fontId="13" fillId="4" borderId="5" xfId="101" applyNumberFormat="1" applyFont="1" applyFill="1" applyBorder="1" applyAlignment="1">
      <alignment horizontal="center" vertical="center"/>
    </xf>
    <xf numFmtId="0" fontId="13" fillId="4" borderId="2" xfId="101" applyNumberFormat="1" applyFont="1" applyFill="1" applyBorder="1" applyAlignment="1">
      <alignment horizontal="center" vertical="center"/>
    </xf>
    <xf numFmtId="49" fontId="13" fillId="4" borderId="2" xfId="101" applyNumberFormat="1" applyFont="1" applyFill="1" applyBorder="1" applyAlignment="1">
      <alignment horizontal="center" vertical="center"/>
    </xf>
    <xf numFmtId="0" fontId="13" fillId="0" borderId="2" xfId="72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wrapText="1"/>
    </xf>
    <xf numFmtId="0" fontId="2" fillId="0" borderId="5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/>
    </xf>
    <xf numFmtId="0" fontId="22" fillId="0" borderId="2" xfId="101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4" xfId="101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31" fillId="0" borderId="0" xfId="0" applyNumberFormat="1" applyFont="1" applyBorder="1" applyAlignment="1">
      <alignment horizontal="centerContinuous" vertical="center"/>
    </xf>
    <xf numFmtId="0" fontId="32" fillId="0" borderId="2" xfId="0" applyNumberFormat="1" applyFont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4" xfId="87" applyFont="1" applyFill="1" applyBorder="1" applyAlignment="1">
      <alignment horizontal="center" vertical="center" wrapText="1"/>
    </xf>
    <xf numFmtId="0" fontId="2" fillId="0" borderId="4" xfId="87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2" xfId="87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4" xfId="87" applyNumberFormat="1" applyFont="1" applyFill="1" applyBorder="1" applyAlignment="1">
      <alignment horizontal="center" vertical="center" wrapText="1"/>
    </xf>
    <xf numFmtId="0" fontId="2" fillId="0" borderId="5" xfId="87" applyNumberFormat="1" applyFont="1" applyFill="1" applyBorder="1" applyAlignment="1">
      <alignment horizontal="center" vertical="center" wrapText="1"/>
    </xf>
    <xf numFmtId="0" fontId="22" fillId="0" borderId="5" xfId="87" applyFont="1" applyFill="1" applyBorder="1" applyAlignment="1">
      <alignment horizontal="center" vertical="center" wrapText="1"/>
    </xf>
    <xf numFmtId="0" fontId="12" fillId="0" borderId="5" xfId="87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12" fillId="0" borderId="3" xfId="87" applyFont="1" applyFill="1" applyBorder="1" applyAlignment="1">
      <alignment horizontal="center" vertical="center" wrapText="1"/>
    </xf>
    <xf numFmtId="0" fontId="12" fillId="0" borderId="4" xfId="87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1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Continuous" vertical="center"/>
    </xf>
    <xf numFmtId="0" fontId="6" fillId="0" borderId="0" xfId="0" applyNumberFormat="1" applyFont="1" applyAlignment="1">
      <alignment horizontal="centerContinuous" vertical="center"/>
    </xf>
    <xf numFmtId="49" fontId="13" fillId="5" borderId="3" xfId="118" applyNumberFormat="1" applyFont="1" applyFill="1" applyBorder="1" applyAlignment="1">
      <alignment horizontal="center" vertical="center" wrapText="1"/>
    </xf>
    <xf numFmtId="0" fontId="13" fillId="5" borderId="2" xfId="111" applyFont="1" applyFill="1" applyBorder="1" applyAlignment="1">
      <alignment horizontal="center" vertical="center"/>
    </xf>
    <xf numFmtId="0" fontId="13" fillId="5" borderId="2" xfId="72" applyFont="1" applyFill="1" applyBorder="1" applyAlignment="1">
      <alignment horizontal="center" vertical="center"/>
    </xf>
    <xf numFmtId="49" fontId="13" fillId="5" borderId="2" xfId="111" applyNumberFormat="1" applyFont="1" applyFill="1" applyBorder="1" applyAlignment="1">
      <alignment horizontal="center" vertical="center"/>
    </xf>
    <xf numFmtId="49" fontId="13" fillId="5" borderId="2" xfId="126" applyNumberFormat="1" applyFont="1" applyFill="1" applyBorder="1" applyAlignment="1">
      <alignment horizontal="center" vertical="center" wrapText="1"/>
    </xf>
    <xf numFmtId="49" fontId="13" fillId="5" borderId="2" xfId="137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3" fillId="5" borderId="3" xfId="74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5" xfId="74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2" borderId="2" xfId="86" applyNumberFormat="1" applyFont="1" applyFill="1" applyBorder="1" applyAlignment="1">
      <alignment horizontal="center" vertical="center" wrapText="1"/>
    </xf>
    <xf numFmtId="0" fontId="12" fillId="2" borderId="2" xfId="86" applyFont="1" applyFill="1" applyBorder="1" applyAlignment="1">
      <alignment horizontal="center" vertical="center" wrapText="1"/>
    </xf>
    <xf numFmtId="49" fontId="12" fillId="2" borderId="2" xfId="86" applyNumberFormat="1" applyFont="1" applyFill="1" applyBorder="1" applyAlignment="1">
      <alignment horizontal="center" vertical="center" wrapText="1"/>
    </xf>
    <xf numFmtId="0" fontId="23" fillId="5" borderId="3" xfId="74" applyFont="1" applyFill="1" applyBorder="1" applyAlignment="1">
      <alignment horizontal="center" vertical="center"/>
    </xf>
    <xf numFmtId="0" fontId="23" fillId="5" borderId="3" xfId="74" applyFont="1" applyFill="1" applyBorder="1" applyAlignment="1">
      <alignment horizontal="center" vertical="center" wrapText="1"/>
    </xf>
    <xf numFmtId="0" fontId="23" fillId="5" borderId="2" xfId="74" applyFont="1" applyFill="1" applyBorder="1" applyAlignment="1">
      <alignment horizontal="center" vertical="center" wrapText="1"/>
    </xf>
    <xf numFmtId="49" fontId="23" fillId="5" borderId="2" xfId="109" applyNumberFormat="1" applyFont="1" applyFill="1" applyBorder="1" applyAlignment="1">
      <alignment horizontal="center" vertical="center"/>
    </xf>
    <xf numFmtId="0" fontId="13" fillId="5" borderId="3" xfId="74" applyFont="1" applyFill="1" applyBorder="1" applyAlignment="1">
      <alignment horizontal="center" vertical="center" wrapText="1"/>
    </xf>
    <xf numFmtId="0" fontId="23" fillId="5" borderId="5" xfId="74" applyFont="1" applyFill="1" applyBorder="1" applyAlignment="1">
      <alignment horizontal="center" vertical="center"/>
    </xf>
    <xf numFmtId="0" fontId="23" fillId="5" borderId="5" xfId="74" applyFont="1" applyFill="1" applyBorder="1" applyAlignment="1">
      <alignment horizontal="center" vertical="center" wrapText="1"/>
    </xf>
    <xf numFmtId="0" fontId="23" fillId="5" borderId="2" xfId="74" applyFont="1" applyFill="1" applyBorder="1" applyAlignment="1">
      <alignment horizontal="center" vertical="center"/>
    </xf>
    <xf numFmtId="0" fontId="23" fillId="5" borderId="2" xfId="127" applyNumberFormat="1" applyFont="1" applyFill="1" applyBorder="1" applyAlignment="1" applyProtection="1">
      <alignment horizontal="center" vertical="center" wrapText="1"/>
    </xf>
    <xf numFmtId="0" fontId="13" fillId="5" borderId="2" xfId="74" applyFont="1" applyFill="1" applyBorder="1" applyAlignment="1">
      <alignment horizontal="center" vertical="center" wrapText="1"/>
    </xf>
    <xf numFmtId="0" fontId="23" fillId="5" borderId="2" xfId="144" applyNumberFormat="1" applyFont="1" applyFill="1" applyBorder="1" applyAlignment="1" applyProtection="1">
      <alignment horizontal="center" vertical="center" wrapText="1"/>
    </xf>
    <xf numFmtId="0" fontId="23" fillId="5" borderId="2" xfId="163" applyNumberFormat="1" applyFont="1" applyFill="1" applyBorder="1" applyAlignment="1" applyProtection="1">
      <alignment horizontal="center" vertical="center" wrapText="1"/>
    </xf>
    <xf numFmtId="49" fontId="23" fillId="5" borderId="2" xfId="74" applyNumberFormat="1" applyFont="1" applyFill="1" applyBorder="1" applyAlignment="1">
      <alignment horizontal="center" vertical="center" wrapText="1"/>
    </xf>
    <xf numFmtId="0" fontId="23" fillId="5" borderId="3" xfId="158" applyFont="1" applyFill="1" applyBorder="1" applyAlignment="1">
      <alignment horizontal="center" vertical="center" wrapText="1"/>
    </xf>
    <xf numFmtId="0" fontId="23" fillId="5" borderId="2" xfId="158" applyFont="1" applyFill="1" applyBorder="1" applyAlignment="1">
      <alignment horizontal="center" vertical="center" wrapText="1"/>
    </xf>
    <xf numFmtId="0" fontId="23" fillId="5" borderId="5" xfId="158" applyFont="1" applyFill="1" applyBorder="1" applyAlignment="1">
      <alignment horizontal="center" vertical="center" wrapText="1"/>
    </xf>
    <xf numFmtId="0" fontId="23" fillId="5" borderId="2" xfId="171" applyNumberFormat="1" applyFont="1" applyFill="1" applyBorder="1" applyAlignment="1" applyProtection="1">
      <alignment horizontal="center" vertical="center" wrapText="1"/>
    </xf>
    <xf numFmtId="0" fontId="23" fillId="5" borderId="2" xfId="179" applyNumberFormat="1" applyFont="1" applyFill="1" applyBorder="1" applyAlignment="1" applyProtection="1">
      <alignment horizontal="center" vertical="center" wrapText="1"/>
    </xf>
    <xf numFmtId="0" fontId="13" fillId="5" borderId="2" xfId="152" applyFont="1" applyFill="1" applyBorder="1" applyAlignment="1">
      <alignment horizontal="center" vertical="center" wrapText="1"/>
    </xf>
    <xf numFmtId="49" fontId="13" fillId="5" borderId="2" xfId="109" applyNumberFormat="1" applyFont="1" applyFill="1" applyBorder="1" applyAlignment="1">
      <alignment horizontal="center" vertical="center"/>
    </xf>
    <xf numFmtId="0" fontId="13" fillId="5" borderId="3" xfId="169" applyFont="1" applyFill="1" applyBorder="1" applyAlignment="1">
      <alignment horizontal="center" vertical="center" wrapText="1"/>
    </xf>
    <xf numFmtId="0" fontId="13" fillId="5" borderId="2" xfId="169" applyFont="1" applyFill="1" applyBorder="1" applyAlignment="1">
      <alignment horizontal="center" vertical="center" wrapText="1"/>
    </xf>
    <xf numFmtId="0" fontId="23" fillId="5" borderId="4" xfId="74" applyFont="1" applyFill="1" applyBorder="1" applyAlignment="1">
      <alignment horizontal="center" vertical="center"/>
    </xf>
    <xf numFmtId="0" fontId="13" fillId="5" borderId="4" xfId="169" applyFont="1" applyFill="1" applyBorder="1" applyAlignment="1">
      <alignment horizontal="center" vertical="center" wrapText="1"/>
    </xf>
    <xf numFmtId="0" fontId="13" fillId="5" borderId="4" xfId="74" applyFont="1" applyFill="1" applyBorder="1" applyAlignment="1">
      <alignment horizontal="center" vertical="center"/>
    </xf>
    <xf numFmtId="0" fontId="13" fillId="5" borderId="5" xfId="169" applyFont="1" applyFill="1" applyBorder="1" applyAlignment="1">
      <alignment horizontal="center" vertical="center" wrapText="1"/>
    </xf>
    <xf numFmtId="49" fontId="13" fillId="5" borderId="2" xfId="169" applyNumberFormat="1" applyFont="1" applyFill="1" applyBorder="1" applyAlignment="1">
      <alignment horizontal="center" vertical="center" wrapText="1"/>
    </xf>
    <xf numFmtId="0" fontId="13" fillId="5" borderId="2" xfId="75" applyNumberFormat="1" applyFont="1" applyFill="1" applyBorder="1" applyAlignment="1" applyProtection="1">
      <alignment horizontal="center" vertical="center" wrapText="1"/>
    </xf>
    <xf numFmtId="49" fontId="23" fillId="5" borderId="2" xfId="114" applyNumberFormat="1" applyFont="1" applyFill="1" applyBorder="1" applyAlignment="1">
      <alignment horizontal="center" vertical="center" wrapText="1"/>
    </xf>
    <xf numFmtId="0" fontId="23" fillId="5" borderId="4" xfId="74" applyFont="1" applyFill="1" applyBorder="1" applyAlignment="1">
      <alignment horizontal="center" vertical="center" wrapText="1"/>
    </xf>
    <xf numFmtId="0" fontId="23" fillId="5" borderId="3" xfId="74" applyNumberFormat="1" applyFont="1" applyFill="1" applyBorder="1" applyAlignment="1">
      <alignment horizontal="center" vertical="center" wrapText="1"/>
    </xf>
    <xf numFmtId="0" fontId="23" fillId="5" borderId="4" xfId="74" applyNumberFormat="1" applyFont="1" applyFill="1" applyBorder="1" applyAlignment="1">
      <alignment horizontal="center" vertical="center" wrapText="1"/>
    </xf>
    <xf numFmtId="49" fontId="13" fillId="5" borderId="2" xfId="114" applyNumberFormat="1" applyFont="1" applyFill="1" applyBorder="1" applyAlignment="1">
      <alignment horizontal="center" vertical="center" wrapText="1"/>
    </xf>
    <xf numFmtId="0" fontId="13" fillId="5" borderId="4" xfId="74" applyFont="1" applyFill="1" applyBorder="1" applyAlignment="1">
      <alignment horizontal="center" vertical="center" wrapText="1"/>
    </xf>
    <xf numFmtId="0" fontId="23" fillId="5" borderId="5" xfId="74" applyNumberFormat="1" applyFont="1" applyFill="1" applyBorder="1" applyAlignment="1">
      <alignment horizontal="center" vertical="center" wrapText="1"/>
    </xf>
    <xf numFmtId="0" fontId="13" fillId="5" borderId="5" xfId="74" applyFont="1" applyFill="1" applyBorder="1" applyAlignment="1">
      <alignment horizontal="center" vertical="center" wrapText="1"/>
    </xf>
    <xf numFmtId="0" fontId="23" fillId="5" borderId="3" xfId="74" applyNumberFormat="1" applyFont="1" applyFill="1" applyBorder="1" applyAlignment="1">
      <alignment horizontal="center" vertical="center"/>
    </xf>
    <xf numFmtId="0" fontId="23" fillId="5" borderId="3" xfId="160" applyFont="1" applyFill="1" applyBorder="1" applyAlignment="1">
      <alignment horizontal="center" vertical="center" wrapText="1"/>
    </xf>
    <xf numFmtId="0" fontId="23" fillId="5" borderId="2" xfId="160" applyFont="1" applyFill="1" applyBorder="1" applyAlignment="1">
      <alignment horizontal="center" vertical="center" wrapText="1"/>
    </xf>
    <xf numFmtId="0" fontId="23" fillId="5" borderId="4" xfId="74" applyNumberFormat="1" applyFont="1" applyFill="1" applyBorder="1" applyAlignment="1">
      <alignment horizontal="center" vertical="center"/>
    </xf>
    <xf numFmtId="0" fontId="23" fillId="5" borderId="4" xfId="160" applyFont="1" applyFill="1" applyBorder="1" applyAlignment="1">
      <alignment horizontal="center" vertical="center" wrapText="1"/>
    </xf>
    <xf numFmtId="0" fontId="23" fillId="5" borderId="5" xfId="74" applyNumberFormat="1" applyFont="1" applyFill="1" applyBorder="1" applyAlignment="1">
      <alignment horizontal="center" vertical="center"/>
    </xf>
    <xf numFmtId="0" fontId="23" fillId="5" borderId="5" xfId="160" applyFont="1" applyFill="1" applyBorder="1" applyAlignment="1">
      <alignment horizontal="center" vertical="center" wrapText="1"/>
    </xf>
    <xf numFmtId="0" fontId="28" fillId="5" borderId="3" xfId="140" applyFont="1" applyFill="1" applyBorder="1" applyAlignment="1">
      <alignment horizontal="center" vertical="center"/>
    </xf>
    <xf numFmtId="0" fontId="28" fillId="5" borderId="4" xfId="140" applyFont="1" applyFill="1" applyBorder="1" applyAlignment="1">
      <alignment horizontal="center" vertical="center"/>
    </xf>
    <xf numFmtId="0" fontId="28" fillId="5" borderId="5" xfId="140" applyFont="1" applyFill="1" applyBorder="1" applyAlignment="1">
      <alignment horizontal="center" vertical="center"/>
    </xf>
    <xf numFmtId="0" fontId="23" fillId="5" borderId="3" xfId="123" applyFont="1" applyFill="1" applyBorder="1" applyAlignment="1">
      <alignment horizontal="center" vertical="center" wrapText="1"/>
    </xf>
    <xf numFmtId="0" fontId="23" fillId="5" borderId="2" xfId="123" applyFont="1" applyFill="1" applyBorder="1" applyAlignment="1">
      <alignment horizontal="center" vertical="center" wrapText="1"/>
    </xf>
    <xf numFmtId="0" fontId="23" fillId="5" borderId="4" xfId="123" applyFont="1" applyFill="1" applyBorder="1" applyAlignment="1">
      <alignment horizontal="center" vertical="center" wrapText="1"/>
    </xf>
    <xf numFmtId="0" fontId="23" fillId="5" borderId="5" xfId="123" applyFont="1" applyFill="1" applyBorder="1" applyAlignment="1">
      <alignment horizontal="center" vertical="center" wrapText="1"/>
    </xf>
    <xf numFmtId="0" fontId="13" fillId="5" borderId="3" xfId="101" applyFont="1" applyFill="1" applyBorder="1" applyAlignment="1">
      <alignment horizontal="center" vertical="center" wrapText="1"/>
    </xf>
    <xf numFmtId="0" fontId="13" fillId="5" borderId="2" xfId="101" applyFont="1" applyFill="1" applyBorder="1" applyAlignment="1">
      <alignment horizontal="center" vertical="center" wrapText="1"/>
    </xf>
    <xf numFmtId="0" fontId="13" fillId="5" borderId="5" xfId="101" applyFont="1" applyFill="1" applyBorder="1" applyAlignment="1">
      <alignment horizontal="center" vertical="center" wrapText="1"/>
    </xf>
    <xf numFmtId="0" fontId="13" fillId="5" borderId="2" xfId="142" applyFont="1" applyFill="1" applyBorder="1" applyAlignment="1">
      <alignment horizontal="center" vertical="center" wrapText="1"/>
    </xf>
    <xf numFmtId="0" fontId="13" fillId="5" borderId="3" xfId="74" applyNumberFormat="1" applyFont="1" applyFill="1" applyBorder="1" applyAlignment="1">
      <alignment horizontal="center" vertical="center"/>
    </xf>
    <xf numFmtId="0" fontId="13" fillId="5" borderId="5" xfId="74" applyNumberFormat="1" applyFont="1" applyFill="1" applyBorder="1" applyAlignment="1">
      <alignment horizontal="center" vertical="center"/>
    </xf>
    <xf numFmtId="49" fontId="23" fillId="5" borderId="2" xfId="191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5" borderId="3" xfId="98" applyFont="1" applyFill="1" applyBorder="1" applyAlignment="1">
      <alignment horizontal="center" vertical="center" wrapText="1"/>
    </xf>
    <xf numFmtId="0" fontId="23" fillId="5" borderId="2" xfId="98" applyFont="1" applyFill="1" applyBorder="1" applyAlignment="1">
      <alignment horizontal="center" vertical="center" wrapText="1"/>
    </xf>
    <xf numFmtId="0" fontId="23" fillId="5" borderId="5" xfId="98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/>
    </xf>
    <xf numFmtId="0" fontId="13" fillId="5" borderId="4" xfId="74" applyNumberFormat="1" applyFont="1" applyFill="1" applyBorder="1" applyAlignment="1">
      <alignment horizontal="center" vertical="center"/>
    </xf>
    <xf numFmtId="49" fontId="13" fillId="5" borderId="2" xfId="74" applyNumberFormat="1" applyFont="1" applyFill="1" applyBorder="1" applyAlignment="1">
      <alignment horizontal="center" vertical="center" wrapText="1"/>
    </xf>
    <xf numFmtId="0" fontId="13" fillId="5" borderId="2" xfId="153" applyFont="1" applyFill="1" applyBorder="1" applyAlignment="1">
      <alignment horizontal="center" vertical="center" wrapText="1"/>
    </xf>
    <xf numFmtId="0" fontId="13" fillId="5" borderId="2" xfId="140" applyFont="1" applyFill="1" applyBorder="1" applyAlignment="1">
      <alignment horizontal="center" vertical="center"/>
    </xf>
    <xf numFmtId="0" fontId="13" fillId="5" borderId="3" xfId="110" applyFont="1" applyFill="1" applyBorder="1" applyAlignment="1">
      <alignment horizontal="center" vertical="center" wrapText="1"/>
    </xf>
    <xf numFmtId="0" fontId="13" fillId="5" borderId="2" xfId="110" applyFont="1" applyFill="1" applyBorder="1" applyAlignment="1">
      <alignment horizontal="center" vertical="center" wrapText="1"/>
    </xf>
    <xf numFmtId="0" fontId="13" fillId="5" borderId="4" xfId="110" applyFont="1" applyFill="1" applyBorder="1" applyAlignment="1">
      <alignment horizontal="center" vertical="center" wrapText="1"/>
    </xf>
    <xf numFmtId="0" fontId="13" fillId="5" borderId="5" xfId="110" applyFont="1" applyFill="1" applyBorder="1" applyAlignment="1">
      <alignment horizontal="center" vertical="center" wrapText="1"/>
    </xf>
    <xf numFmtId="49" fontId="13" fillId="5" borderId="2" xfId="74" applyNumberFormat="1" applyFont="1" applyFill="1" applyBorder="1" applyAlignment="1">
      <alignment horizontal="center" vertical="center"/>
    </xf>
    <xf numFmtId="0" fontId="23" fillId="5" borderId="2" xfId="74" applyNumberFormat="1" applyFont="1" applyFill="1" applyBorder="1" applyAlignment="1">
      <alignment horizontal="center" vertical="center"/>
    </xf>
    <xf numFmtId="0" fontId="13" fillId="5" borderId="2" xfId="161" applyFont="1" applyFill="1" applyBorder="1" applyAlignment="1">
      <alignment horizontal="center" vertical="center" wrapText="1"/>
    </xf>
    <xf numFmtId="0" fontId="13" fillId="5" borderId="2" xfId="74" applyNumberFormat="1" applyFont="1" applyFill="1" applyBorder="1" applyAlignment="1">
      <alignment horizontal="center" vertical="center"/>
    </xf>
    <xf numFmtId="0" fontId="13" fillId="5" borderId="3" xfId="167" applyFont="1" applyFill="1" applyBorder="1" applyAlignment="1">
      <alignment horizontal="center" vertical="center" wrapText="1"/>
    </xf>
    <xf numFmtId="0" fontId="13" fillId="5" borderId="2" xfId="167" applyFont="1" applyFill="1" applyBorder="1" applyAlignment="1">
      <alignment horizontal="center" vertical="center" wrapText="1"/>
    </xf>
    <xf numFmtId="0" fontId="13" fillId="5" borderId="4" xfId="167" applyFont="1" applyFill="1" applyBorder="1" applyAlignment="1">
      <alignment horizontal="center" vertical="center" wrapText="1"/>
    </xf>
    <xf numFmtId="0" fontId="13" fillId="5" borderId="5" xfId="167" applyFont="1" applyFill="1" applyBorder="1" applyAlignment="1">
      <alignment horizontal="center" vertical="center" wrapText="1"/>
    </xf>
    <xf numFmtId="49" fontId="13" fillId="5" borderId="2" xfId="167" applyNumberFormat="1" applyFont="1" applyFill="1" applyBorder="1" applyAlignment="1">
      <alignment horizontal="center" vertical="center" wrapText="1"/>
    </xf>
    <xf numFmtId="0" fontId="13" fillId="5" borderId="2" xfId="166" applyFont="1" applyFill="1" applyBorder="1" applyAlignment="1">
      <alignment horizontal="center" vertical="center" wrapText="1"/>
    </xf>
    <xf numFmtId="49" fontId="23" fillId="5" borderId="2" xfId="74" applyNumberFormat="1" applyFont="1" applyFill="1" applyBorder="1" applyAlignment="1">
      <alignment horizontal="center" vertical="center"/>
    </xf>
    <xf numFmtId="0" fontId="23" fillId="5" borderId="3" xfId="179" applyNumberFormat="1" applyFont="1" applyFill="1" applyBorder="1" applyAlignment="1" applyProtection="1">
      <alignment horizontal="center" vertical="center" wrapText="1"/>
    </xf>
    <xf numFmtId="0" fontId="23" fillId="5" borderId="4" xfId="179" applyNumberFormat="1" applyFont="1" applyFill="1" applyBorder="1" applyAlignment="1" applyProtection="1">
      <alignment horizontal="center" vertical="center" wrapText="1"/>
    </xf>
    <xf numFmtId="0" fontId="23" fillId="5" borderId="5" xfId="179" applyNumberFormat="1" applyFont="1" applyFill="1" applyBorder="1" applyAlignment="1" applyProtection="1">
      <alignment horizontal="center" vertical="center" wrapText="1"/>
    </xf>
    <xf numFmtId="0" fontId="23" fillId="5" borderId="2" xfId="74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13" fillId="0" borderId="3" xfId="110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5" xfId="86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8" fillId="5" borderId="3" xfId="113" applyNumberFormat="1" applyFont="1" applyFill="1" applyBorder="1" applyAlignment="1">
      <alignment horizontal="center" vertical="center" wrapText="1"/>
    </xf>
    <xf numFmtId="0" fontId="13" fillId="5" borderId="3" xfId="113" applyNumberFormat="1" applyFont="1" applyFill="1" applyBorder="1" applyAlignment="1">
      <alignment horizontal="center" vertical="center" wrapText="1"/>
    </xf>
    <xf numFmtId="0" fontId="13" fillId="5" borderId="3" xfId="113" applyFont="1" applyFill="1" applyBorder="1" applyAlignment="1">
      <alignment horizontal="center" vertical="center" wrapText="1"/>
    </xf>
    <xf numFmtId="0" fontId="28" fillId="5" borderId="5" xfId="113" applyNumberFormat="1" applyFont="1" applyFill="1" applyBorder="1" applyAlignment="1">
      <alignment horizontal="center" vertical="center" wrapText="1"/>
    </xf>
    <xf numFmtId="0" fontId="13" fillId="5" borderId="5" xfId="113" applyNumberFormat="1" applyFont="1" applyFill="1" applyBorder="1" applyAlignment="1">
      <alignment horizontal="center" vertical="center" wrapText="1"/>
    </xf>
    <xf numFmtId="0" fontId="13" fillId="5" borderId="5" xfId="114" applyNumberFormat="1" applyFont="1" applyFill="1" applyBorder="1" applyAlignment="1">
      <alignment horizontal="center" vertical="center" wrapText="1"/>
    </xf>
    <xf numFmtId="0" fontId="13" fillId="5" borderId="5" xfId="113" applyFont="1" applyFill="1" applyBorder="1" applyAlignment="1">
      <alignment horizontal="center" vertical="center" wrapText="1"/>
    </xf>
    <xf numFmtId="0" fontId="28" fillId="5" borderId="2" xfId="113" applyNumberFormat="1" applyFont="1" applyFill="1" applyBorder="1" applyAlignment="1">
      <alignment horizontal="center" vertical="center" wrapText="1"/>
    </xf>
    <xf numFmtId="0" fontId="28" fillId="5" borderId="3" xfId="113" applyFont="1" applyFill="1" applyBorder="1" applyAlignment="1">
      <alignment horizontal="center" vertical="center" wrapText="1"/>
    </xf>
    <xf numFmtId="49" fontId="13" fillId="5" borderId="2" xfId="76" applyNumberFormat="1" applyFont="1" applyFill="1" applyBorder="1" applyAlignment="1">
      <alignment horizontal="center" vertical="center" wrapText="1"/>
    </xf>
    <xf numFmtId="0" fontId="28" fillId="5" borderId="5" xfId="113" applyFont="1" applyFill="1" applyBorder="1" applyAlignment="1">
      <alignment horizontal="center" vertical="center" wrapText="1"/>
    </xf>
    <xf numFmtId="0" fontId="28" fillId="5" borderId="2" xfId="113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/>
    </xf>
    <xf numFmtId="0" fontId="28" fillId="5" borderId="4" xfId="113" applyNumberFormat="1" applyFont="1" applyFill="1" applyBorder="1" applyAlignment="1">
      <alignment horizontal="center" vertical="center" wrapText="1"/>
    </xf>
    <xf numFmtId="0" fontId="13" fillId="5" borderId="4" xfId="114" applyNumberFormat="1" applyFont="1" applyFill="1" applyBorder="1" applyAlignment="1">
      <alignment horizontal="center" vertical="center" wrapText="1"/>
    </xf>
    <xf numFmtId="0" fontId="28" fillId="5" borderId="4" xfId="113" applyFont="1" applyFill="1" applyBorder="1" applyAlignment="1">
      <alignment horizontal="center" vertical="center" wrapText="1"/>
    </xf>
    <xf numFmtId="49" fontId="2" fillId="4" borderId="2" xfId="114" applyNumberFormat="1" applyFont="1" applyFill="1" applyBorder="1" applyAlignment="1">
      <alignment horizontal="center" vertical="center"/>
    </xf>
    <xf numFmtId="49" fontId="13" fillId="5" borderId="2" xfId="192" applyNumberFormat="1" applyFont="1" applyFill="1" applyBorder="1" applyAlignment="1">
      <alignment horizontal="center" vertical="center"/>
    </xf>
    <xf numFmtId="0" fontId="28" fillId="5" borderId="2" xfId="0" applyNumberFormat="1" applyFont="1" applyFill="1" applyBorder="1" applyAlignment="1">
      <alignment horizontal="center" vertical="center"/>
    </xf>
    <xf numFmtId="0" fontId="28" fillId="5" borderId="2" xfId="74" applyNumberFormat="1" applyFont="1" applyFill="1" applyBorder="1" applyAlignment="1">
      <alignment horizontal="center" vertical="center"/>
    </xf>
    <xf numFmtId="0" fontId="13" fillId="5" borderId="2" xfId="109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8" fillId="5" borderId="5" xfId="74" applyNumberFormat="1" applyFont="1" applyFill="1" applyBorder="1" applyAlignment="1">
      <alignment horizontal="center" vertical="center"/>
    </xf>
    <xf numFmtId="0" fontId="34" fillId="0" borderId="5" xfId="127" applyNumberFormat="1" applyFont="1" applyFill="1" applyBorder="1" applyAlignment="1" applyProtection="1">
      <alignment horizontal="center" vertical="center"/>
    </xf>
    <xf numFmtId="0" fontId="34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2" fillId="0" borderId="5" xfId="82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2" fillId="0" borderId="4" xfId="82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2" fillId="0" borderId="5" xfId="82" applyNumberFormat="1" applyFont="1" applyFill="1" applyBorder="1" applyAlignment="1">
      <alignment horizontal="center" vertical="center" wrapText="1"/>
    </xf>
    <xf numFmtId="0" fontId="12" fillId="0" borderId="2" xfId="82" applyFont="1" applyFill="1" applyBorder="1" applyAlignment="1">
      <alignment horizontal="center" vertical="center" wrapText="1"/>
    </xf>
    <xf numFmtId="49" fontId="12" fillId="0" borderId="2" xfId="82" applyNumberFormat="1" applyFont="1" applyFill="1" applyBorder="1" applyAlignment="1">
      <alignment horizontal="center" vertical="center" wrapText="1"/>
    </xf>
    <xf numFmtId="0" fontId="12" fillId="0" borderId="2" xfId="82" applyNumberFormat="1" applyFont="1" applyFill="1" applyBorder="1" applyAlignment="1">
      <alignment horizontal="center" vertical="center" wrapText="1"/>
    </xf>
    <xf numFmtId="0" fontId="12" fillId="2" borderId="2" xfId="82" applyNumberFormat="1" applyFont="1" applyFill="1" applyBorder="1" applyAlignment="1">
      <alignment horizontal="center" vertical="center" wrapText="1"/>
    </xf>
    <xf numFmtId="0" fontId="12" fillId="2" borderId="2" xfId="82" applyFont="1" applyFill="1" applyBorder="1" applyAlignment="1">
      <alignment horizontal="center" vertical="center" wrapText="1"/>
    </xf>
    <xf numFmtId="49" fontId="12" fillId="2" borderId="2" xfId="82" applyNumberFormat="1" applyFont="1" applyFill="1" applyBorder="1" applyAlignment="1">
      <alignment horizontal="center" vertical="center" wrapText="1"/>
    </xf>
    <xf numFmtId="0" fontId="28" fillId="5" borderId="2" xfId="68" applyNumberFormat="1" applyFont="1" applyFill="1" applyBorder="1" applyAlignment="1">
      <alignment horizontal="center" vertical="center" wrapText="1"/>
    </xf>
    <xf numFmtId="0" fontId="28" fillId="5" borderId="3" xfId="114" applyNumberFormat="1" applyFont="1" applyFill="1" applyBorder="1" applyAlignment="1">
      <alignment horizontal="center" vertical="center" wrapText="1"/>
    </xf>
    <xf numFmtId="0" fontId="28" fillId="5" borderId="5" xfId="114" applyNumberFormat="1" applyFont="1" applyFill="1" applyBorder="1" applyAlignment="1">
      <alignment horizontal="center" vertical="center" wrapText="1"/>
    </xf>
    <xf numFmtId="0" fontId="28" fillId="5" borderId="4" xfId="114" applyNumberFormat="1" applyFont="1" applyFill="1" applyBorder="1" applyAlignment="1">
      <alignment horizontal="center" vertical="center" wrapText="1"/>
    </xf>
    <xf numFmtId="0" fontId="28" fillId="5" borderId="2" xfId="68" applyNumberFormat="1" applyFont="1" applyFill="1" applyBorder="1" applyAlignment="1">
      <alignment horizontal="center" vertical="center"/>
    </xf>
    <xf numFmtId="0" fontId="13" fillId="5" borderId="2" xfId="68" applyNumberFormat="1" applyFont="1" applyFill="1" applyBorder="1" applyAlignment="1">
      <alignment horizontal="center" vertical="center"/>
    </xf>
    <xf numFmtId="0" fontId="28" fillId="5" borderId="2" xfId="114" applyNumberFormat="1" applyFont="1" applyFill="1" applyBorder="1" applyAlignment="1">
      <alignment horizontal="center" vertical="center" wrapText="1"/>
    </xf>
    <xf numFmtId="0" fontId="28" fillId="5" borderId="3" xfId="119" applyNumberFormat="1" applyFont="1" applyFill="1" applyBorder="1" applyAlignment="1">
      <alignment horizontal="center" vertical="center" wrapText="1"/>
    </xf>
    <xf numFmtId="0" fontId="13" fillId="5" borderId="3" xfId="119" applyNumberFormat="1" applyFont="1" applyFill="1" applyBorder="1" applyAlignment="1">
      <alignment horizontal="center" vertical="center" wrapText="1"/>
    </xf>
    <xf numFmtId="0" fontId="13" fillId="5" borderId="3" xfId="68" applyFont="1" applyFill="1" applyBorder="1" applyAlignment="1">
      <alignment horizontal="center" vertical="center"/>
    </xf>
    <xf numFmtId="49" fontId="13" fillId="5" borderId="2" xfId="119" applyNumberFormat="1" applyFont="1" applyFill="1" applyBorder="1" applyAlignment="1">
      <alignment horizontal="center" vertical="center"/>
    </xf>
    <xf numFmtId="49" fontId="13" fillId="5" borderId="3" xfId="119" applyNumberFormat="1" applyFont="1" applyFill="1" applyBorder="1" applyAlignment="1">
      <alignment horizontal="center" vertical="center" wrapText="1"/>
    </xf>
    <xf numFmtId="49" fontId="13" fillId="5" borderId="3" xfId="157" applyNumberFormat="1" applyFont="1" applyFill="1" applyBorder="1" applyAlignment="1">
      <alignment horizontal="center" vertical="center" wrapText="1"/>
    </xf>
    <xf numFmtId="49" fontId="13" fillId="5" borderId="2" xfId="157" applyNumberFormat="1" applyFont="1" applyFill="1" applyBorder="1" applyAlignment="1">
      <alignment horizontal="center" vertical="center" wrapText="1"/>
    </xf>
    <xf numFmtId="49" fontId="13" fillId="5" borderId="2" xfId="119" applyNumberFormat="1" applyFont="1" applyFill="1" applyBorder="1" applyAlignment="1">
      <alignment horizontal="center" vertical="center" wrapText="1"/>
    </xf>
    <xf numFmtId="0" fontId="28" fillId="5" borderId="5" xfId="119" applyNumberFormat="1" applyFont="1" applyFill="1" applyBorder="1" applyAlignment="1">
      <alignment horizontal="center" vertical="center" wrapText="1"/>
    </xf>
    <xf numFmtId="0" fontId="13" fillId="5" borderId="5" xfId="119" applyNumberFormat="1" applyFont="1" applyFill="1" applyBorder="1" applyAlignment="1">
      <alignment horizontal="center" vertical="center" wrapText="1"/>
    </xf>
    <xf numFmtId="49" fontId="13" fillId="5" borderId="5" xfId="157" applyNumberFormat="1" applyFont="1" applyFill="1" applyBorder="1" applyAlignment="1">
      <alignment horizontal="center" vertical="center" wrapText="1"/>
    </xf>
    <xf numFmtId="49" fontId="2" fillId="4" borderId="2" xfId="157" applyNumberFormat="1" applyFont="1" applyFill="1" applyBorder="1" applyAlignment="1">
      <alignment horizontal="center" vertical="center" wrapText="1"/>
    </xf>
    <xf numFmtId="0" fontId="28" fillId="5" borderId="4" xfId="119" applyNumberFormat="1" applyFont="1" applyFill="1" applyBorder="1" applyAlignment="1">
      <alignment horizontal="center" vertical="center" wrapText="1"/>
    </xf>
    <xf numFmtId="49" fontId="13" fillId="5" borderId="4" xfId="157" applyNumberFormat="1" applyFont="1" applyFill="1" applyBorder="1" applyAlignment="1">
      <alignment horizontal="center" vertical="center" wrapText="1"/>
    </xf>
    <xf numFmtId="49" fontId="13" fillId="5" borderId="4" xfId="119" applyNumberFormat="1" applyFont="1" applyFill="1" applyBorder="1" applyAlignment="1">
      <alignment horizontal="center" vertical="center" wrapText="1"/>
    </xf>
    <xf numFmtId="49" fontId="13" fillId="5" borderId="5" xfId="119" applyNumberFormat="1" applyFont="1" applyFill="1" applyBorder="1" applyAlignment="1">
      <alignment horizontal="center" vertical="center" wrapText="1"/>
    </xf>
    <xf numFmtId="0" fontId="28" fillId="5" borderId="2" xfId="119" applyNumberFormat="1" applyFont="1" applyFill="1" applyBorder="1" applyAlignment="1">
      <alignment horizontal="center" vertical="center" wrapText="1"/>
    </xf>
    <xf numFmtId="0" fontId="28" fillId="5" borderId="3" xfId="68" applyFont="1" applyFill="1" applyBorder="1" applyAlignment="1">
      <alignment horizontal="center" vertical="center" wrapText="1"/>
    </xf>
    <xf numFmtId="0" fontId="13" fillId="5" borderId="3" xfId="68" applyFont="1" applyFill="1" applyBorder="1" applyAlignment="1">
      <alignment horizontal="center" vertical="center" wrapText="1"/>
    </xf>
    <xf numFmtId="0" fontId="13" fillId="5" borderId="2" xfId="68" applyFont="1" applyFill="1" applyBorder="1" applyAlignment="1">
      <alignment horizontal="center" vertical="center" wrapText="1"/>
    </xf>
    <xf numFmtId="49" fontId="13" fillId="5" borderId="2" xfId="68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3" fillId="5" borderId="4" xfId="140" applyFont="1" applyFill="1" applyBorder="1" applyAlignment="1">
      <alignment horizontal="center" vertical="center"/>
    </xf>
    <xf numFmtId="0" fontId="13" fillId="5" borderId="5" xfId="140" applyFont="1" applyFill="1" applyBorder="1" applyAlignment="1">
      <alignment horizontal="center" vertical="center"/>
    </xf>
    <xf numFmtId="0" fontId="13" fillId="5" borderId="2" xfId="140" applyNumberFormat="1" applyFont="1" applyFill="1" applyBorder="1" applyAlignment="1">
      <alignment horizontal="center" vertical="center" wrapText="1"/>
    </xf>
    <xf numFmtId="0" fontId="13" fillId="5" borderId="2" xfId="77" applyNumberFormat="1" applyFont="1" applyFill="1" applyBorder="1" applyAlignment="1">
      <alignment horizontal="center" vertical="center"/>
    </xf>
    <xf numFmtId="49" fontId="13" fillId="5" borderId="2" xfId="77" applyNumberFormat="1" applyFont="1" applyFill="1" applyBorder="1" applyAlignment="1">
      <alignment horizontal="center" vertical="center"/>
    </xf>
    <xf numFmtId="0" fontId="13" fillId="5" borderId="2" xfId="77" applyFont="1" applyFill="1" applyBorder="1" applyAlignment="1">
      <alignment horizontal="center" vertical="center"/>
    </xf>
    <xf numFmtId="0" fontId="13" fillId="5" borderId="3" xfId="140" applyNumberFormat="1" applyFont="1" applyFill="1" applyBorder="1" applyAlignment="1">
      <alignment horizontal="center" vertical="center" wrapText="1"/>
    </xf>
    <xf numFmtId="0" fontId="13" fillId="5" borderId="3" xfId="77" applyNumberFormat="1" applyFont="1" applyFill="1" applyBorder="1" applyAlignment="1">
      <alignment horizontal="center" vertical="center"/>
    </xf>
    <xf numFmtId="0" fontId="13" fillId="5" borderId="2" xfId="77" applyFont="1" applyFill="1" applyBorder="1" applyAlignment="1">
      <alignment horizontal="center" vertical="center" wrapText="1"/>
    </xf>
    <xf numFmtId="49" fontId="13" fillId="5" borderId="2" xfId="77" applyNumberFormat="1" applyFont="1" applyFill="1" applyBorder="1" applyAlignment="1">
      <alignment horizontal="center" vertical="center" wrapText="1"/>
    </xf>
    <xf numFmtId="0" fontId="13" fillId="5" borderId="3" xfId="77" applyFont="1" applyFill="1" applyBorder="1" applyAlignment="1">
      <alignment horizontal="center" vertical="center"/>
    </xf>
    <xf numFmtId="0" fontId="13" fillId="5" borderId="5" xfId="140" applyNumberFormat="1" applyFont="1" applyFill="1" applyBorder="1" applyAlignment="1">
      <alignment horizontal="center" vertical="center" wrapText="1"/>
    </xf>
    <xf numFmtId="0" fontId="13" fillId="5" borderId="5" xfId="77" applyNumberFormat="1" applyFont="1" applyFill="1" applyBorder="1" applyAlignment="1">
      <alignment horizontal="center" vertical="center"/>
    </xf>
    <xf numFmtId="0" fontId="13" fillId="5" borderId="2" xfId="108" applyNumberFormat="1" applyFont="1" applyFill="1" applyBorder="1" applyAlignment="1" applyProtection="1">
      <alignment horizontal="center" vertical="center" wrapText="1"/>
    </xf>
    <xf numFmtId="49" fontId="13" fillId="5" borderId="2" xfId="108" applyNumberFormat="1" applyFont="1" applyFill="1" applyBorder="1" applyAlignment="1" applyProtection="1">
      <alignment horizontal="center" vertical="center" wrapText="1"/>
    </xf>
    <xf numFmtId="0" fontId="13" fillId="5" borderId="5" xfId="77" applyFont="1" applyFill="1" applyBorder="1" applyAlignment="1">
      <alignment horizontal="center" vertical="center"/>
    </xf>
    <xf numFmtId="0" fontId="13" fillId="5" borderId="3" xfId="140" applyFont="1" applyFill="1" applyBorder="1" applyAlignment="1">
      <alignment horizontal="center" vertical="center"/>
    </xf>
    <xf numFmtId="0" fontId="13" fillId="5" borderId="4" xfId="140" applyNumberFormat="1" applyFont="1" applyFill="1" applyBorder="1" applyAlignment="1">
      <alignment horizontal="center" vertical="center" wrapText="1"/>
    </xf>
    <xf numFmtId="0" fontId="13" fillId="5" borderId="4" xfId="77" applyNumberFormat="1" applyFont="1" applyFill="1" applyBorder="1" applyAlignment="1">
      <alignment horizontal="center" vertical="center"/>
    </xf>
    <xf numFmtId="0" fontId="13" fillId="5" borderId="2" xfId="108" applyNumberFormat="1" applyFont="1" applyFill="1" applyBorder="1" applyAlignment="1" applyProtection="1">
      <alignment horizontal="center" vertical="center"/>
    </xf>
    <xf numFmtId="49" fontId="13" fillId="5" borderId="2" xfId="108" applyNumberFormat="1" applyFont="1" applyFill="1" applyBorder="1" applyAlignment="1" applyProtection="1">
      <alignment horizontal="center" vertical="center"/>
    </xf>
    <xf numFmtId="0" fontId="13" fillId="5" borderId="2" xfId="140" applyNumberFormat="1" applyFont="1" applyFill="1" applyBorder="1" applyAlignment="1">
      <alignment horizontal="center" vertical="center"/>
    </xf>
    <xf numFmtId="0" fontId="13" fillId="5" borderId="3" xfId="140" applyNumberFormat="1" applyFont="1" applyFill="1" applyBorder="1" applyAlignment="1">
      <alignment horizontal="center" vertical="center"/>
    </xf>
    <xf numFmtId="0" fontId="13" fillId="5" borderId="4" xfId="140" applyNumberFormat="1" applyFont="1" applyFill="1" applyBorder="1" applyAlignment="1">
      <alignment horizontal="center" vertical="center"/>
    </xf>
    <xf numFmtId="0" fontId="13" fillId="5" borderId="5" xfId="140" applyNumberFormat="1" applyFont="1" applyFill="1" applyBorder="1" applyAlignment="1">
      <alignment horizontal="center" vertical="center"/>
    </xf>
    <xf numFmtId="49" fontId="2" fillId="4" borderId="2" xfId="165" applyNumberFormat="1" applyFont="1" applyFill="1" applyBorder="1" applyAlignment="1">
      <alignment horizontal="center" vertical="center" wrapText="1"/>
    </xf>
    <xf numFmtId="49" fontId="2" fillId="4" borderId="2" xfId="77" applyNumberFormat="1" applyFont="1" applyFill="1" applyBorder="1" applyAlignment="1">
      <alignment horizontal="center" vertical="center"/>
    </xf>
    <xf numFmtId="0" fontId="13" fillId="5" borderId="4" xfId="77" applyFont="1" applyFill="1" applyBorder="1" applyAlignment="1">
      <alignment horizontal="center" vertical="center"/>
    </xf>
    <xf numFmtId="49" fontId="13" fillId="5" borderId="2" xfId="14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3" xfId="87" applyFont="1" applyFill="1" applyBorder="1" applyAlignment="1">
      <alignment horizontal="center" vertical="center" wrapText="1"/>
    </xf>
    <xf numFmtId="49" fontId="34" fillId="0" borderId="2" xfId="87" applyNumberFormat="1" applyFont="1" applyFill="1" applyBorder="1" applyAlignment="1">
      <alignment horizontal="center" vertical="center" wrapText="1"/>
    </xf>
    <xf numFmtId="0" fontId="34" fillId="0" borderId="2" xfId="87" applyFont="1" applyFill="1" applyBorder="1" applyAlignment="1">
      <alignment horizontal="center" vertical="center" wrapText="1"/>
    </xf>
    <xf numFmtId="0" fontId="34" fillId="0" borderId="9" xfId="87" applyFont="1" applyFill="1" applyBorder="1" applyAlignment="1">
      <alignment horizontal="center" vertical="center" wrapText="1"/>
    </xf>
    <xf numFmtId="0" fontId="34" fillId="0" borderId="3" xfId="87" applyFont="1" applyFill="1" applyBorder="1" applyAlignment="1">
      <alignment horizontal="center" vertical="center"/>
    </xf>
    <xf numFmtId="0" fontId="34" fillId="0" borderId="5" xfId="87" applyFont="1" applyFill="1" applyBorder="1" applyAlignment="1">
      <alignment horizontal="center" vertical="center" wrapText="1"/>
    </xf>
    <xf numFmtId="0" fontId="34" fillId="0" borderId="5" xfId="87" applyFont="1" applyFill="1" applyBorder="1" applyAlignment="1">
      <alignment horizontal="center" vertical="center"/>
    </xf>
    <xf numFmtId="0" fontId="34" fillId="0" borderId="8" xfId="87" applyFont="1" applyFill="1" applyBorder="1" applyAlignment="1">
      <alignment horizontal="center" vertical="center" wrapText="1"/>
    </xf>
    <xf numFmtId="0" fontId="35" fillId="2" borderId="5" xfId="87" applyFont="1" applyFill="1" applyBorder="1" applyAlignment="1">
      <alignment horizontal="center" vertical="center" wrapText="1"/>
    </xf>
    <xf numFmtId="0" fontId="34" fillId="2" borderId="5" xfId="87" applyFont="1" applyFill="1" applyBorder="1" applyAlignment="1">
      <alignment horizontal="center" vertical="center" wrapText="1"/>
    </xf>
    <xf numFmtId="0" fontId="35" fillId="2" borderId="10" xfId="87" applyFont="1" applyFill="1" applyBorder="1" applyAlignment="1">
      <alignment horizontal="center" vertical="center" wrapText="1"/>
    </xf>
    <xf numFmtId="0" fontId="35" fillId="2" borderId="2" xfId="87" applyFont="1" applyFill="1" applyBorder="1" applyAlignment="1">
      <alignment horizontal="center" vertical="center" wrapText="1"/>
    </xf>
    <xf numFmtId="49" fontId="35" fillId="2" borderId="2" xfId="87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34" fillId="0" borderId="3" xfId="127" applyNumberFormat="1" applyFont="1" applyFill="1" applyBorder="1" applyAlignment="1" applyProtection="1">
      <alignment horizontal="center" vertical="center"/>
    </xf>
    <xf numFmtId="49" fontId="34" fillId="0" borderId="2" xfId="127" applyNumberFormat="1" applyFont="1" applyFill="1" applyBorder="1" applyAlignment="1" applyProtection="1">
      <alignment horizontal="center" vertical="center" wrapText="1"/>
    </xf>
    <xf numFmtId="49" fontId="34" fillId="0" borderId="3" xfId="127" applyNumberFormat="1" applyFont="1" applyFill="1" applyBorder="1" applyAlignment="1" applyProtection="1">
      <alignment horizontal="center" vertical="center"/>
    </xf>
    <xf numFmtId="0" fontId="34" fillId="0" borderId="4" xfId="127" applyNumberFormat="1" applyFont="1" applyFill="1" applyBorder="1" applyAlignment="1" applyProtection="1">
      <alignment horizontal="center" vertical="center"/>
    </xf>
    <xf numFmtId="0" fontId="34" fillId="0" borderId="8" xfId="127" applyNumberFormat="1" applyFont="1" applyFill="1" applyBorder="1" applyAlignment="1" applyProtection="1">
      <alignment horizontal="center" vertical="center"/>
    </xf>
    <xf numFmtId="49" fontId="34" fillId="0" borderId="2" xfId="127" applyNumberFormat="1" applyFont="1" applyFill="1" applyBorder="1" applyAlignment="1" applyProtection="1">
      <alignment horizontal="center" vertical="center"/>
    </xf>
    <xf numFmtId="49" fontId="34" fillId="0" borderId="2" xfId="71" applyNumberFormat="1" applyFont="1" applyFill="1" applyBorder="1" applyAlignment="1">
      <alignment horizontal="center" vertical="center" wrapText="1"/>
    </xf>
    <xf numFmtId="0" fontId="34" fillId="0" borderId="2" xfId="127" applyNumberFormat="1" applyFont="1" applyFill="1" applyBorder="1" applyAlignment="1" applyProtection="1">
      <alignment horizontal="center" vertical="center" wrapText="1"/>
    </xf>
    <xf numFmtId="49" fontId="34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4" borderId="2" xfId="127" applyNumberFormat="1" applyFont="1" applyFill="1" applyBorder="1" applyAlignment="1">
      <alignment horizontal="center" vertical="center" wrapText="1"/>
    </xf>
    <xf numFmtId="49" fontId="34" fillId="0" borderId="8" xfId="127" applyNumberFormat="1" applyFont="1" applyFill="1" applyBorder="1" applyAlignment="1" applyProtection="1">
      <alignment horizontal="center" vertical="center"/>
    </xf>
    <xf numFmtId="49" fontId="34" fillId="0" borderId="5" xfId="127" applyNumberFormat="1" applyFont="1" applyFill="1" applyBorder="1" applyAlignment="1" applyProtection="1">
      <alignment horizontal="center" vertical="center"/>
    </xf>
    <xf numFmtId="49" fontId="34" fillId="0" borderId="11" xfId="127" applyNumberFormat="1" applyFont="1" applyFill="1" applyBorder="1" applyAlignment="1" applyProtection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2" xfId="108" applyNumberFormat="1" applyFont="1" applyFill="1" applyBorder="1" applyAlignment="1" applyProtection="1">
      <alignment horizontal="center" vertical="center"/>
    </xf>
    <xf numFmtId="0" fontId="34" fillId="0" borderId="4" xfId="87" applyFont="1" applyFill="1" applyBorder="1" applyAlignment="1">
      <alignment horizontal="center" vertical="center" wrapText="1"/>
    </xf>
    <xf numFmtId="0" fontId="35" fillId="0" borderId="2" xfId="127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center" vertical="center"/>
    </xf>
    <xf numFmtId="0" fontId="35" fillId="2" borderId="2" xfId="127" applyNumberFormat="1" applyFont="1" applyFill="1" applyBorder="1" applyAlignment="1" applyProtection="1">
      <alignment horizontal="center" vertical="center"/>
    </xf>
    <xf numFmtId="0" fontId="12" fillId="2" borderId="8" xfId="127" applyNumberFormat="1" applyFont="1" applyFill="1" applyBorder="1" applyAlignment="1">
      <alignment horizontal="center" vertical="center"/>
    </xf>
    <xf numFmtId="49" fontId="12" fillId="2" borderId="3" xfId="127" applyNumberFormat="1" applyFont="1" applyFill="1" applyBorder="1" applyAlignment="1">
      <alignment horizontal="center" vertical="center"/>
    </xf>
    <xf numFmtId="49" fontId="12" fillId="2" borderId="2" xfId="127" applyNumberFormat="1" applyFont="1" applyFill="1" applyBorder="1" applyAlignment="1">
      <alignment horizontal="center" vertical="center"/>
    </xf>
    <xf numFmtId="49" fontId="12" fillId="2" borderId="2" xfId="127" applyNumberFormat="1" applyFont="1" applyFill="1" applyBorder="1" applyAlignment="1">
      <alignment horizontal="center" vertical="center" wrapText="1"/>
    </xf>
    <xf numFmtId="0" fontId="34" fillId="0" borderId="10" xfId="87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5" fillId="0" borderId="3" xfId="87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5" fillId="0" borderId="4" xfId="87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5" fillId="0" borderId="5" xfId="87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35" fillId="0" borderId="2" xfId="87" applyFont="1" applyFill="1" applyBorder="1" applyAlignment="1">
      <alignment horizontal="center" vertical="center" wrapText="1"/>
    </xf>
    <xf numFmtId="49" fontId="35" fillId="0" borderId="2" xfId="87" applyNumberFormat="1" applyFont="1" applyFill="1" applyBorder="1" applyAlignment="1">
      <alignment horizontal="center" vertical="center" wrapText="1"/>
    </xf>
    <xf numFmtId="0" fontId="35" fillId="2" borderId="4" xfId="87" applyFont="1" applyFill="1" applyBorder="1" applyAlignment="1">
      <alignment horizontal="center" vertical="center" wrapText="1"/>
    </xf>
    <xf numFmtId="0" fontId="35" fillId="2" borderId="13" xfId="87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3" xfId="127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34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4" fillId="0" borderId="8" xfId="120" applyNumberFormat="1" applyFont="1" applyFill="1" applyBorder="1" applyAlignment="1">
      <alignment horizontal="center" vertical="center"/>
    </xf>
    <xf numFmtId="0" fontId="34" fillId="0" borderId="2" xfId="120" applyNumberFormat="1" applyFont="1" applyFill="1" applyBorder="1" applyAlignment="1">
      <alignment horizontal="center" vertical="center"/>
    </xf>
    <xf numFmtId="49" fontId="34" fillId="0" borderId="2" xfId="120" applyNumberFormat="1" applyFont="1" applyFill="1" applyBorder="1" applyAlignment="1">
      <alignment horizontal="center" vertical="center" wrapText="1"/>
    </xf>
    <xf numFmtId="49" fontId="34" fillId="0" borderId="2" xfId="108" applyNumberFormat="1" applyFont="1" applyFill="1" applyBorder="1" applyAlignment="1" applyProtection="1">
      <alignment horizontal="center" vertical="center"/>
    </xf>
    <xf numFmtId="49" fontId="34" fillId="0" borderId="2" xfId="108" applyNumberFormat="1" applyFont="1" applyFill="1" applyBorder="1" applyAlignment="1" applyProtection="1">
      <alignment horizontal="center" vertical="center" wrapText="1"/>
    </xf>
    <xf numFmtId="0" fontId="34" fillId="0" borderId="2" xfId="108" applyNumberFormat="1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>
      <alignment horizontal="center" vertical="center"/>
    </xf>
    <xf numFmtId="0" fontId="34" fillId="0" borderId="5" xfId="127" applyNumberFormat="1" applyFont="1" applyFill="1" applyBorder="1" applyAlignment="1" applyProtection="1">
      <alignment horizontal="center" vertical="center" wrapText="1"/>
    </xf>
    <xf numFmtId="0" fontId="34" fillId="0" borderId="3" xfId="108" applyNumberFormat="1" applyFont="1" applyFill="1" applyBorder="1" applyAlignment="1" applyProtection="1">
      <alignment horizontal="center" vertical="center"/>
    </xf>
    <xf numFmtId="49" fontId="34" fillId="0" borderId="3" xfId="108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5" xfId="78" applyNumberFormat="1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49" fontId="35" fillId="0" borderId="2" xfId="127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/>
    </xf>
    <xf numFmtId="49" fontId="35" fillId="2" borderId="2" xfId="127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9" fontId="34" fillId="0" borderId="2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DAEEF3"/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7"/>
  <sheetViews>
    <sheetView zoomScaleSheetLayoutView="60" workbookViewId="0">
      <pane ySplit="3" topLeftCell="A510" activePane="bottomLeft" state="frozen"/>
      <selection/>
      <selection pane="bottomLeft" activeCell="K7" sqref="K7"/>
    </sheetView>
  </sheetViews>
  <sheetFormatPr defaultColWidth="9" defaultRowHeight="14.25"/>
  <cols>
    <col min="1" max="1" width="9.625" style="96" customWidth="1"/>
    <col min="2" max="2" width="9.625" style="2" customWidth="1"/>
    <col min="3" max="3" width="9.625" style="85" customWidth="1"/>
    <col min="4" max="5" width="9.625" style="2" customWidth="1"/>
    <col min="6" max="6" width="18.375" style="335" customWidth="1"/>
    <col min="7" max="7" width="23.75" style="9" customWidth="1"/>
    <col min="8" max="8" width="8.25" style="336" customWidth="1"/>
    <col min="9" max="9" width="29.625" style="9" customWidth="1"/>
    <col min="10" max="16384" width="9" style="2"/>
  </cols>
  <sheetData>
    <row r="1" s="1" customFormat="1" ht="39" customHeight="1" spans="1:9">
      <c r="A1" s="337" t="s">
        <v>0</v>
      </c>
      <c r="B1" s="338"/>
      <c r="C1" s="338"/>
      <c r="D1" s="338"/>
      <c r="E1" s="338"/>
      <c r="F1" s="338"/>
      <c r="G1" s="338"/>
      <c r="H1" s="338"/>
      <c r="I1" s="9"/>
    </row>
    <row r="2" ht="32.25" customHeight="1" spans="1:8">
      <c r="A2" s="12">
        <v>45597</v>
      </c>
      <c r="B2" s="12"/>
      <c r="C2" s="12"/>
      <c r="D2" s="12"/>
      <c r="E2" s="12"/>
      <c r="F2" s="12"/>
      <c r="G2" s="12"/>
      <c r="H2" s="12"/>
    </row>
    <row r="3" s="334" customFormat="1" ht="40.5" customHeight="1" spans="1:9">
      <c r="A3" s="102" t="s">
        <v>1</v>
      </c>
      <c r="B3" s="15" t="s">
        <v>2</v>
      </c>
      <c r="C3" s="309" t="s">
        <v>3</v>
      </c>
      <c r="D3" s="309" t="s">
        <v>4</v>
      </c>
      <c r="E3" s="309" t="s">
        <v>5</v>
      </c>
      <c r="F3" s="15" t="s">
        <v>6</v>
      </c>
      <c r="G3" s="310" t="s">
        <v>7</v>
      </c>
      <c r="H3" s="310" t="s">
        <v>8</v>
      </c>
      <c r="I3" s="412"/>
    </row>
    <row r="4" ht="24" customHeight="1" spans="1:8">
      <c r="A4" s="66">
        <v>510002</v>
      </c>
      <c r="B4" s="66" t="s">
        <v>9</v>
      </c>
      <c r="C4" s="64" t="s">
        <v>10</v>
      </c>
      <c r="D4" s="64" t="s">
        <v>10</v>
      </c>
      <c r="E4" s="66">
        <v>1</v>
      </c>
      <c r="F4" s="65" t="s">
        <v>11</v>
      </c>
      <c r="G4" s="65" t="s">
        <v>12</v>
      </c>
      <c r="H4" s="66">
        <v>545</v>
      </c>
    </row>
    <row r="5" ht="24" customHeight="1" spans="1:8">
      <c r="A5" s="66">
        <v>510003</v>
      </c>
      <c r="B5" s="66" t="s">
        <v>13</v>
      </c>
      <c r="C5" s="64" t="s">
        <v>14</v>
      </c>
      <c r="D5" s="64" t="s">
        <v>14</v>
      </c>
      <c r="E5" s="66">
        <v>0</v>
      </c>
      <c r="F5" s="65" t="s">
        <v>11</v>
      </c>
      <c r="G5" s="339" t="s">
        <v>12</v>
      </c>
      <c r="H5" s="66">
        <v>0</v>
      </c>
    </row>
    <row r="6" ht="24" customHeight="1" spans="1:8">
      <c r="A6" s="66">
        <v>510004</v>
      </c>
      <c r="B6" s="66" t="s">
        <v>13</v>
      </c>
      <c r="C6" s="64" t="s">
        <v>15</v>
      </c>
      <c r="D6" s="64" t="s">
        <v>15</v>
      </c>
      <c r="E6" s="66">
        <v>0</v>
      </c>
      <c r="F6" s="65" t="s">
        <v>11</v>
      </c>
      <c r="G6" s="339" t="s">
        <v>12</v>
      </c>
      <c r="H6" s="66">
        <v>0</v>
      </c>
    </row>
    <row r="7" ht="24" customHeight="1" spans="1:8">
      <c r="A7" s="66">
        <v>510005</v>
      </c>
      <c r="B7" s="66" t="s">
        <v>9</v>
      </c>
      <c r="C7" s="340" t="s">
        <v>16</v>
      </c>
      <c r="D7" s="64" t="s">
        <v>16</v>
      </c>
      <c r="E7" s="66">
        <v>1</v>
      </c>
      <c r="F7" s="65" t="s">
        <v>11</v>
      </c>
      <c r="G7" s="65" t="s">
        <v>17</v>
      </c>
      <c r="H7" s="341">
        <v>445</v>
      </c>
    </row>
    <row r="8" ht="24" customHeight="1" spans="1:8">
      <c r="A8" s="66">
        <v>510007</v>
      </c>
      <c r="B8" s="66" t="s">
        <v>9</v>
      </c>
      <c r="C8" s="340" t="s">
        <v>18</v>
      </c>
      <c r="D8" s="340" t="s">
        <v>18</v>
      </c>
      <c r="E8" s="66">
        <v>1</v>
      </c>
      <c r="F8" s="342" t="s">
        <v>11</v>
      </c>
      <c r="G8" s="340" t="s">
        <v>17</v>
      </c>
      <c r="H8" s="66">
        <v>545</v>
      </c>
    </row>
    <row r="9" ht="24" customHeight="1" spans="1:8">
      <c r="A9" s="66">
        <v>510008</v>
      </c>
      <c r="B9" s="66" t="s">
        <v>9</v>
      </c>
      <c r="C9" s="343" t="s">
        <v>19</v>
      </c>
      <c r="D9" s="343" t="s">
        <v>19</v>
      </c>
      <c r="E9" s="66">
        <v>1</v>
      </c>
      <c r="F9" s="344" t="s">
        <v>11</v>
      </c>
      <c r="G9" s="340" t="s">
        <v>17</v>
      </c>
      <c r="H9" s="341">
        <v>445</v>
      </c>
    </row>
    <row r="10" ht="24" customHeight="1" spans="1:8">
      <c r="A10" s="66">
        <v>510009</v>
      </c>
      <c r="B10" s="345" t="s">
        <v>9</v>
      </c>
      <c r="C10" s="345" t="s">
        <v>20</v>
      </c>
      <c r="D10" s="345" t="s">
        <v>20</v>
      </c>
      <c r="E10" s="345">
        <v>1</v>
      </c>
      <c r="F10" s="65" t="s">
        <v>11</v>
      </c>
      <c r="G10" s="340" t="s">
        <v>17</v>
      </c>
      <c r="H10" s="66">
        <v>545</v>
      </c>
    </row>
    <row r="11" ht="24" customHeight="1" spans="1:8">
      <c r="A11" s="346">
        <v>510010</v>
      </c>
      <c r="B11" s="346" t="s">
        <v>9</v>
      </c>
      <c r="C11" s="346" t="s">
        <v>21</v>
      </c>
      <c r="D11" s="345" t="s">
        <v>21</v>
      </c>
      <c r="E11" s="346">
        <v>2</v>
      </c>
      <c r="F11" s="347" t="s">
        <v>11</v>
      </c>
      <c r="G11" s="346" t="s">
        <v>22</v>
      </c>
      <c r="H11" s="348">
        <v>1090</v>
      </c>
    </row>
    <row r="12" ht="24" customHeight="1" spans="1:8">
      <c r="A12" s="349"/>
      <c r="B12" s="349"/>
      <c r="C12" s="349"/>
      <c r="D12" s="345" t="s">
        <v>23</v>
      </c>
      <c r="E12" s="349"/>
      <c r="F12" s="347" t="s">
        <v>11</v>
      </c>
      <c r="G12" s="349"/>
      <c r="H12" s="350"/>
    </row>
    <row r="13" ht="24" customHeight="1" spans="1:8">
      <c r="A13" s="346">
        <v>510011</v>
      </c>
      <c r="B13" s="346" t="s">
        <v>9</v>
      </c>
      <c r="C13" s="64" t="s">
        <v>24</v>
      </c>
      <c r="D13" s="64" t="s">
        <v>24</v>
      </c>
      <c r="E13" s="66">
        <v>3</v>
      </c>
      <c r="F13" s="65" t="s">
        <v>11</v>
      </c>
      <c r="G13" s="65" t="s">
        <v>12</v>
      </c>
      <c r="H13" s="132">
        <v>1335</v>
      </c>
    </row>
    <row r="14" ht="24" customHeight="1" spans="1:8">
      <c r="A14" s="351"/>
      <c r="B14" s="351"/>
      <c r="C14" s="64"/>
      <c r="D14" s="64" t="s">
        <v>25</v>
      </c>
      <c r="E14" s="66"/>
      <c r="F14" s="65" t="s">
        <v>11</v>
      </c>
      <c r="G14" s="65"/>
      <c r="H14" s="138"/>
    </row>
    <row r="15" ht="24" customHeight="1" spans="1:8">
      <c r="A15" s="349"/>
      <c r="B15" s="349"/>
      <c r="C15" s="64"/>
      <c r="D15" s="64" t="s">
        <v>26</v>
      </c>
      <c r="E15" s="66"/>
      <c r="F15" s="65" t="s">
        <v>11</v>
      </c>
      <c r="G15" s="65"/>
      <c r="H15" s="145"/>
    </row>
    <row r="16" s="2" customFormat="1" ht="24" customHeight="1" spans="1:9">
      <c r="A16" s="352" t="s">
        <v>27</v>
      </c>
      <c r="B16" s="353"/>
      <c r="C16" s="353">
        <f>COUNTIF(B4:B15,"Y")</f>
        <v>7</v>
      </c>
      <c r="D16" s="353"/>
      <c r="E16" s="353">
        <f>SUM(E4:E15)</f>
        <v>10</v>
      </c>
      <c r="F16" s="354"/>
      <c r="G16" s="353"/>
      <c r="H16" s="352">
        <f>SUM(H4:H15)</f>
        <v>4950</v>
      </c>
      <c r="I16" s="9"/>
    </row>
    <row r="17" ht="24" customHeight="1" spans="1:8">
      <c r="A17" s="355">
        <v>520001</v>
      </c>
      <c r="B17" s="355" t="s">
        <v>9</v>
      </c>
      <c r="C17" s="356" t="s">
        <v>28</v>
      </c>
      <c r="D17" s="357" t="s">
        <v>28</v>
      </c>
      <c r="E17" s="355">
        <v>2</v>
      </c>
      <c r="F17" s="358" t="s">
        <v>11</v>
      </c>
      <c r="G17" s="359" t="s">
        <v>29</v>
      </c>
      <c r="H17" s="348">
        <v>1090</v>
      </c>
    </row>
    <row r="18" ht="24" customHeight="1" spans="1:8">
      <c r="A18" s="360"/>
      <c r="B18" s="360"/>
      <c r="C18" s="361"/>
      <c r="D18" s="357" t="s">
        <v>30</v>
      </c>
      <c r="E18" s="360"/>
      <c r="F18" s="358" t="s">
        <v>11</v>
      </c>
      <c r="G18" s="144"/>
      <c r="H18" s="350"/>
    </row>
    <row r="19" ht="24" customHeight="1" spans="1:8">
      <c r="A19" s="362">
        <v>520002</v>
      </c>
      <c r="B19" s="362" t="s">
        <v>9</v>
      </c>
      <c r="C19" s="363" t="s">
        <v>31</v>
      </c>
      <c r="D19" s="363" t="s">
        <v>31</v>
      </c>
      <c r="E19" s="362">
        <v>1</v>
      </c>
      <c r="F19" s="358" t="s">
        <v>11</v>
      </c>
      <c r="G19" s="364" t="s">
        <v>29</v>
      </c>
      <c r="H19" s="66">
        <v>545</v>
      </c>
    </row>
    <row r="20" ht="24" customHeight="1" spans="1:8">
      <c r="A20" s="362">
        <v>520003</v>
      </c>
      <c r="B20" s="362" t="s">
        <v>9</v>
      </c>
      <c r="C20" s="365" t="s">
        <v>32</v>
      </c>
      <c r="D20" s="365" t="s">
        <v>32</v>
      </c>
      <c r="E20" s="362">
        <v>1</v>
      </c>
      <c r="F20" s="358" t="s">
        <v>11</v>
      </c>
      <c r="G20" s="364" t="s">
        <v>29</v>
      </c>
      <c r="H20" s="66">
        <v>545</v>
      </c>
    </row>
    <row r="21" ht="24" customHeight="1" spans="1:8">
      <c r="A21" s="362">
        <v>520004</v>
      </c>
      <c r="B21" s="362" t="s">
        <v>9</v>
      </c>
      <c r="C21" s="366" t="s">
        <v>33</v>
      </c>
      <c r="D21" s="366" t="s">
        <v>33</v>
      </c>
      <c r="E21" s="362">
        <v>1</v>
      </c>
      <c r="F21" s="358" t="s">
        <v>11</v>
      </c>
      <c r="G21" s="364" t="s">
        <v>29</v>
      </c>
      <c r="H21" s="66">
        <v>545</v>
      </c>
    </row>
    <row r="22" ht="24" customHeight="1" spans="1:8">
      <c r="A22" s="362">
        <v>520005</v>
      </c>
      <c r="B22" s="362" t="s">
        <v>9</v>
      </c>
      <c r="C22" s="357" t="s">
        <v>34</v>
      </c>
      <c r="D22" s="357" t="s">
        <v>34</v>
      </c>
      <c r="E22" s="362">
        <v>1</v>
      </c>
      <c r="F22" s="367" t="s">
        <v>11</v>
      </c>
      <c r="G22" s="364" t="s">
        <v>29</v>
      </c>
      <c r="H22" s="66">
        <v>545</v>
      </c>
    </row>
    <row r="23" ht="24" customHeight="1" spans="1:8">
      <c r="A23" s="355">
        <v>520006</v>
      </c>
      <c r="B23" s="355" t="s">
        <v>9</v>
      </c>
      <c r="C23" s="356" t="s">
        <v>35</v>
      </c>
      <c r="D23" s="357" t="s">
        <v>35</v>
      </c>
      <c r="E23" s="355">
        <v>2</v>
      </c>
      <c r="F23" s="358" t="s">
        <v>11</v>
      </c>
      <c r="G23" s="359" t="s">
        <v>29</v>
      </c>
      <c r="H23" s="348">
        <v>1400</v>
      </c>
    </row>
    <row r="24" ht="24" customHeight="1" spans="1:8">
      <c r="A24" s="360"/>
      <c r="B24" s="360"/>
      <c r="C24" s="361"/>
      <c r="D24" s="357" t="s">
        <v>36</v>
      </c>
      <c r="E24" s="360"/>
      <c r="F24" s="358" t="s">
        <v>11</v>
      </c>
      <c r="G24" s="144"/>
      <c r="H24" s="350"/>
    </row>
    <row r="25" ht="24" customHeight="1" spans="1:8">
      <c r="A25" s="355">
        <v>520007</v>
      </c>
      <c r="B25" s="355" t="s">
        <v>9</v>
      </c>
      <c r="C25" s="368" t="s">
        <v>37</v>
      </c>
      <c r="D25" s="369" t="s">
        <v>37</v>
      </c>
      <c r="E25" s="355">
        <v>2</v>
      </c>
      <c r="F25" s="358" t="s">
        <v>11</v>
      </c>
      <c r="G25" s="359" t="s">
        <v>29</v>
      </c>
      <c r="H25" s="348">
        <v>890</v>
      </c>
    </row>
    <row r="26" ht="24" customHeight="1" spans="1:8">
      <c r="A26" s="360"/>
      <c r="B26" s="360"/>
      <c r="C26" s="370"/>
      <c r="D26" s="369" t="s">
        <v>38</v>
      </c>
      <c r="E26" s="360"/>
      <c r="F26" s="358" t="s">
        <v>11</v>
      </c>
      <c r="G26" s="144"/>
      <c r="H26" s="350"/>
    </row>
    <row r="27" ht="24" customHeight="1" spans="1:8">
      <c r="A27" s="362">
        <v>520008</v>
      </c>
      <c r="B27" s="362" t="s">
        <v>9</v>
      </c>
      <c r="C27" s="357" t="s">
        <v>39</v>
      </c>
      <c r="D27" s="357" t="s">
        <v>39</v>
      </c>
      <c r="E27" s="362">
        <v>1</v>
      </c>
      <c r="F27" s="358" t="s">
        <v>11</v>
      </c>
      <c r="G27" s="364" t="s">
        <v>29</v>
      </c>
      <c r="H27" s="341">
        <v>445</v>
      </c>
    </row>
    <row r="28" ht="24" customHeight="1" spans="1:8">
      <c r="A28" s="362">
        <v>520009</v>
      </c>
      <c r="B28" s="362" t="s">
        <v>9</v>
      </c>
      <c r="C28" s="371" t="s">
        <v>40</v>
      </c>
      <c r="D28" s="371" t="s">
        <v>40</v>
      </c>
      <c r="E28" s="362">
        <v>1</v>
      </c>
      <c r="F28" s="358" t="s">
        <v>11</v>
      </c>
      <c r="G28" s="364" t="s">
        <v>29</v>
      </c>
      <c r="H28" s="66">
        <v>545</v>
      </c>
    </row>
    <row r="29" ht="24" customHeight="1" spans="1:8">
      <c r="A29" s="355">
        <v>520010</v>
      </c>
      <c r="B29" s="355" t="s">
        <v>9</v>
      </c>
      <c r="C29" s="356" t="s">
        <v>41</v>
      </c>
      <c r="D29" s="357" t="s">
        <v>41</v>
      </c>
      <c r="E29" s="355">
        <v>2</v>
      </c>
      <c r="F29" s="358" t="s">
        <v>11</v>
      </c>
      <c r="G29" s="359" t="s">
        <v>29</v>
      </c>
      <c r="H29" s="348">
        <v>970</v>
      </c>
    </row>
    <row r="30" ht="24" customHeight="1" spans="1:8">
      <c r="A30" s="360"/>
      <c r="B30" s="360"/>
      <c r="C30" s="361"/>
      <c r="D30" s="357" t="s">
        <v>42</v>
      </c>
      <c r="E30" s="360"/>
      <c r="F30" s="358" t="s">
        <v>11</v>
      </c>
      <c r="G30" s="144"/>
      <c r="H30" s="350"/>
    </row>
    <row r="31" ht="24" customHeight="1" spans="1:8">
      <c r="A31" s="362">
        <v>520011</v>
      </c>
      <c r="B31" s="362" t="s">
        <v>9</v>
      </c>
      <c r="C31" s="372" t="s">
        <v>43</v>
      </c>
      <c r="D31" s="372" t="s">
        <v>43</v>
      </c>
      <c r="E31" s="362">
        <v>1</v>
      </c>
      <c r="F31" s="358" t="s">
        <v>11</v>
      </c>
      <c r="G31" s="364" t="s">
        <v>29</v>
      </c>
      <c r="H31" s="341">
        <v>445</v>
      </c>
    </row>
    <row r="32" ht="24" customHeight="1" spans="1:8">
      <c r="A32" s="355">
        <v>520012</v>
      </c>
      <c r="B32" s="355" t="s">
        <v>9</v>
      </c>
      <c r="C32" s="372" t="s">
        <v>44</v>
      </c>
      <c r="D32" s="372" t="s">
        <v>44</v>
      </c>
      <c r="E32" s="355">
        <v>1</v>
      </c>
      <c r="F32" s="358" t="s">
        <v>11</v>
      </c>
      <c r="G32" s="359" t="s">
        <v>29</v>
      </c>
      <c r="H32" s="341">
        <v>445</v>
      </c>
    </row>
    <row r="33" ht="24" customHeight="1" spans="1:8">
      <c r="A33" s="362">
        <v>520013</v>
      </c>
      <c r="B33" s="362" t="s">
        <v>9</v>
      </c>
      <c r="C33" s="373" t="s">
        <v>45</v>
      </c>
      <c r="D33" s="373" t="s">
        <v>45</v>
      </c>
      <c r="E33" s="71">
        <v>1</v>
      </c>
      <c r="F33" s="374" t="s">
        <v>11</v>
      </c>
      <c r="G33" s="364" t="s">
        <v>29</v>
      </c>
      <c r="H33" s="66">
        <v>545</v>
      </c>
    </row>
    <row r="34" ht="24" customHeight="1" spans="1:8">
      <c r="A34" s="355">
        <v>520015</v>
      </c>
      <c r="B34" s="355" t="s">
        <v>9</v>
      </c>
      <c r="C34" s="375" t="s">
        <v>46</v>
      </c>
      <c r="D34" s="376" t="s">
        <v>46</v>
      </c>
      <c r="E34" s="348">
        <v>3</v>
      </c>
      <c r="F34" s="374" t="s">
        <v>11</v>
      </c>
      <c r="G34" s="359" t="s">
        <v>29</v>
      </c>
      <c r="H34" s="348">
        <v>1455</v>
      </c>
    </row>
    <row r="35" ht="24" customHeight="1" spans="1:8">
      <c r="A35" s="377"/>
      <c r="B35" s="377"/>
      <c r="C35" s="378"/>
      <c r="D35" s="376" t="s">
        <v>47</v>
      </c>
      <c r="E35" s="379"/>
      <c r="F35" s="374" t="s">
        <v>11</v>
      </c>
      <c r="G35" s="137"/>
      <c r="H35" s="379"/>
    </row>
    <row r="36" ht="24" customHeight="1" spans="1:8">
      <c r="A36" s="360"/>
      <c r="B36" s="360"/>
      <c r="C36" s="380"/>
      <c r="D36" s="376" t="s">
        <v>48</v>
      </c>
      <c r="E36" s="350"/>
      <c r="F36" s="381" t="s">
        <v>11</v>
      </c>
      <c r="G36" s="144"/>
      <c r="H36" s="350"/>
    </row>
    <row r="37" ht="24" customHeight="1" spans="1:8">
      <c r="A37" s="362">
        <v>520016</v>
      </c>
      <c r="B37" s="362" t="s">
        <v>9</v>
      </c>
      <c r="C37" s="382" t="s">
        <v>49</v>
      </c>
      <c r="D37" s="382" t="s">
        <v>49</v>
      </c>
      <c r="E37" s="71">
        <v>1</v>
      </c>
      <c r="F37" s="374" t="s">
        <v>11</v>
      </c>
      <c r="G37" s="364" t="s">
        <v>29</v>
      </c>
      <c r="H37" s="341">
        <v>445</v>
      </c>
    </row>
    <row r="38" ht="24" customHeight="1" spans="1:8">
      <c r="A38" s="362">
        <v>520017</v>
      </c>
      <c r="B38" s="362" t="s">
        <v>9</v>
      </c>
      <c r="C38" s="357" t="s">
        <v>50</v>
      </c>
      <c r="D38" s="357" t="s">
        <v>50</v>
      </c>
      <c r="E38" s="362">
        <v>1</v>
      </c>
      <c r="F38" s="383" t="s">
        <v>11</v>
      </c>
      <c r="G38" s="364" t="s">
        <v>29</v>
      </c>
      <c r="H38" s="66">
        <v>545</v>
      </c>
    </row>
    <row r="39" ht="24" customHeight="1" spans="1:8">
      <c r="A39" s="362">
        <v>520019</v>
      </c>
      <c r="B39" s="362" t="s">
        <v>9</v>
      </c>
      <c r="C39" s="357" t="s">
        <v>51</v>
      </c>
      <c r="D39" s="357" t="s">
        <v>51</v>
      </c>
      <c r="E39" s="362">
        <v>1</v>
      </c>
      <c r="F39" s="358" t="s">
        <v>11</v>
      </c>
      <c r="G39" s="364" t="s">
        <v>29</v>
      </c>
      <c r="H39" s="66">
        <v>545</v>
      </c>
    </row>
    <row r="40" ht="24" customHeight="1" spans="1:9">
      <c r="A40" s="355">
        <v>520020</v>
      </c>
      <c r="B40" s="355" t="s">
        <v>9</v>
      </c>
      <c r="C40" s="356" t="s">
        <v>52</v>
      </c>
      <c r="D40" s="357" t="s">
        <v>52</v>
      </c>
      <c r="E40" s="355">
        <v>3</v>
      </c>
      <c r="F40" s="358" t="s">
        <v>11</v>
      </c>
      <c r="G40" s="359" t="s">
        <v>29</v>
      </c>
      <c r="H40" s="132">
        <v>1335</v>
      </c>
      <c r="I40" s="413"/>
    </row>
    <row r="41" ht="24" customHeight="1" spans="1:8">
      <c r="A41" s="377"/>
      <c r="B41" s="377"/>
      <c r="C41" s="384"/>
      <c r="D41" s="357" t="s">
        <v>53</v>
      </c>
      <c r="E41" s="377"/>
      <c r="F41" s="358" t="s">
        <v>11</v>
      </c>
      <c r="G41" s="137"/>
      <c r="H41" s="138"/>
    </row>
    <row r="42" ht="24" customHeight="1" spans="1:8">
      <c r="A42" s="360"/>
      <c r="B42" s="360"/>
      <c r="C42" s="361"/>
      <c r="D42" s="357" t="s">
        <v>54</v>
      </c>
      <c r="E42" s="360"/>
      <c r="F42" s="358" t="s">
        <v>11</v>
      </c>
      <c r="G42" s="144"/>
      <c r="H42" s="145"/>
    </row>
    <row r="43" s="2" customFormat="1" ht="24" customHeight="1" spans="1:9">
      <c r="A43" s="355">
        <v>520021</v>
      </c>
      <c r="B43" s="355" t="s">
        <v>9</v>
      </c>
      <c r="C43" s="357" t="s">
        <v>55</v>
      </c>
      <c r="D43" s="357" t="s">
        <v>55</v>
      </c>
      <c r="E43" s="355">
        <v>1</v>
      </c>
      <c r="F43" s="358" t="s">
        <v>11</v>
      </c>
      <c r="G43" s="356" t="s">
        <v>29</v>
      </c>
      <c r="H43" s="341">
        <v>445</v>
      </c>
      <c r="I43" s="414"/>
    </row>
    <row r="44" ht="24" customHeight="1" spans="1:8">
      <c r="A44" s="385">
        <v>520022</v>
      </c>
      <c r="B44" s="385" t="s">
        <v>9</v>
      </c>
      <c r="C44" s="356" t="s">
        <v>56</v>
      </c>
      <c r="D44" s="357" t="s">
        <v>57</v>
      </c>
      <c r="E44" s="385">
        <v>3</v>
      </c>
      <c r="F44" s="358" t="s">
        <v>11</v>
      </c>
      <c r="G44" s="359" t="s">
        <v>29</v>
      </c>
      <c r="H44" s="348">
        <v>1515</v>
      </c>
    </row>
    <row r="45" s="3" customFormat="1" ht="24" customHeight="1" spans="1:9">
      <c r="A45" s="356">
        <v>520066</v>
      </c>
      <c r="B45" s="386"/>
      <c r="C45" s="384"/>
      <c r="D45" s="364" t="s">
        <v>56</v>
      </c>
      <c r="E45" s="386"/>
      <c r="F45" s="387" t="s">
        <v>11</v>
      </c>
      <c r="G45" s="388"/>
      <c r="H45" s="379"/>
      <c r="I45" s="9"/>
    </row>
    <row r="46" s="3" customFormat="1" ht="24" customHeight="1" spans="1:9">
      <c r="A46" s="361"/>
      <c r="B46" s="389"/>
      <c r="C46" s="361"/>
      <c r="D46" s="364" t="s">
        <v>58</v>
      </c>
      <c r="E46" s="389"/>
      <c r="F46" s="374" t="s">
        <v>11</v>
      </c>
      <c r="G46" s="390"/>
      <c r="H46" s="350"/>
      <c r="I46" s="9"/>
    </row>
    <row r="47" ht="24" customHeight="1" spans="1:8">
      <c r="A47" s="391">
        <v>520023</v>
      </c>
      <c r="B47" s="391" t="s">
        <v>9</v>
      </c>
      <c r="C47" s="392" t="s">
        <v>59</v>
      </c>
      <c r="D47" s="393" t="s">
        <v>59</v>
      </c>
      <c r="E47" s="391">
        <v>3</v>
      </c>
      <c r="F47" s="358" t="s">
        <v>11</v>
      </c>
      <c r="G47" s="359" t="s">
        <v>29</v>
      </c>
      <c r="H47" s="132">
        <v>1335</v>
      </c>
    </row>
    <row r="48" ht="24" customHeight="1" spans="1:8">
      <c r="A48" s="394"/>
      <c r="B48" s="394"/>
      <c r="C48" s="395"/>
      <c r="D48" s="393" t="s">
        <v>60</v>
      </c>
      <c r="E48" s="394"/>
      <c r="F48" s="358" t="s">
        <v>11</v>
      </c>
      <c r="G48" s="137"/>
      <c r="H48" s="138"/>
    </row>
    <row r="49" ht="24" customHeight="1" spans="1:8">
      <c r="A49" s="396"/>
      <c r="B49" s="396"/>
      <c r="C49" s="397"/>
      <c r="D49" s="393" t="s">
        <v>61</v>
      </c>
      <c r="E49" s="396"/>
      <c r="F49" s="383" t="s">
        <v>11</v>
      </c>
      <c r="G49" s="144"/>
      <c r="H49" s="145"/>
    </row>
    <row r="50" ht="24" customHeight="1" spans="1:8">
      <c r="A50" s="355">
        <v>520024</v>
      </c>
      <c r="B50" s="355" t="s">
        <v>9</v>
      </c>
      <c r="C50" s="356" t="s">
        <v>62</v>
      </c>
      <c r="D50" s="357" t="s">
        <v>62</v>
      </c>
      <c r="E50" s="355">
        <v>3</v>
      </c>
      <c r="F50" s="358" t="s">
        <v>11</v>
      </c>
      <c r="G50" s="359" t="s">
        <v>29</v>
      </c>
      <c r="H50" s="398">
        <v>1635</v>
      </c>
    </row>
    <row r="51" ht="24" customHeight="1" spans="1:8">
      <c r="A51" s="377"/>
      <c r="B51" s="377"/>
      <c r="C51" s="384"/>
      <c r="D51" s="357" t="s">
        <v>63</v>
      </c>
      <c r="E51" s="377"/>
      <c r="F51" s="358" t="s">
        <v>11</v>
      </c>
      <c r="G51" s="137"/>
      <c r="H51" s="399"/>
    </row>
    <row r="52" ht="24" customHeight="1" spans="1:8">
      <c r="A52" s="360"/>
      <c r="B52" s="360"/>
      <c r="C52" s="361"/>
      <c r="D52" s="357" t="s">
        <v>64</v>
      </c>
      <c r="E52" s="360"/>
      <c r="F52" s="358" t="s">
        <v>11</v>
      </c>
      <c r="G52" s="144"/>
      <c r="H52" s="400"/>
    </row>
    <row r="53" ht="24" customHeight="1" spans="1:8">
      <c r="A53" s="385">
        <v>520025</v>
      </c>
      <c r="B53" s="385" t="s">
        <v>9</v>
      </c>
      <c r="C53" s="401" t="s">
        <v>65</v>
      </c>
      <c r="D53" s="402" t="s">
        <v>65</v>
      </c>
      <c r="E53" s="385">
        <v>3</v>
      </c>
      <c r="F53" s="358" t="s">
        <v>11</v>
      </c>
      <c r="G53" s="359" t="s">
        <v>29</v>
      </c>
      <c r="H53" s="132">
        <v>1335</v>
      </c>
    </row>
    <row r="54" ht="24" customHeight="1" spans="1:9">
      <c r="A54" s="386"/>
      <c r="B54" s="386"/>
      <c r="C54" s="403"/>
      <c r="D54" s="129" t="s">
        <v>66</v>
      </c>
      <c r="E54" s="386"/>
      <c r="F54" s="358" t="s">
        <v>11</v>
      </c>
      <c r="G54" s="137"/>
      <c r="H54" s="138"/>
      <c r="I54" s="415"/>
    </row>
    <row r="55" ht="24" customHeight="1" spans="1:8">
      <c r="A55" s="389"/>
      <c r="B55" s="389"/>
      <c r="C55" s="404"/>
      <c r="D55" s="402" t="s">
        <v>67</v>
      </c>
      <c r="E55" s="389"/>
      <c r="F55" s="358" t="s">
        <v>11</v>
      </c>
      <c r="G55" s="144"/>
      <c r="H55" s="145"/>
    </row>
    <row r="56" ht="24" customHeight="1" spans="1:8">
      <c r="A56" s="355">
        <v>520026</v>
      </c>
      <c r="B56" s="355" t="s">
        <v>9</v>
      </c>
      <c r="C56" s="405" t="s">
        <v>68</v>
      </c>
      <c r="D56" s="406" t="s">
        <v>68</v>
      </c>
      <c r="E56" s="348">
        <v>2</v>
      </c>
      <c r="F56" s="374" t="s">
        <v>11</v>
      </c>
      <c r="G56" s="359" t="s">
        <v>29</v>
      </c>
      <c r="H56" s="348">
        <v>890</v>
      </c>
    </row>
    <row r="57" ht="24" customHeight="1" spans="1:8">
      <c r="A57" s="360"/>
      <c r="B57" s="360"/>
      <c r="C57" s="407"/>
      <c r="D57" s="71" t="s">
        <v>69</v>
      </c>
      <c r="E57" s="350"/>
      <c r="F57" s="374" t="s">
        <v>11</v>
      </c>
      <c r="G57" s="390"/>
      <c r="H57" s="350"/>
    </row>
    <row r="58" ht="24" customHeight="1" spans="1:8">
      <c r="A58" s="362">
        <v>520029</v>
      </c>
      <c r="B58" s="362" t="s">
        <v>9</v>
      </c>
      <c r="C58" s="408" t="s">
        <v>70</v>
      </c>
      <c r="D58" s="408" t="s">
        <v>70</v>
      </c>
      <c r="E58" s="71">
        <v>1</v>
      </c>
      <c r="F58" s="374" t="s">
        <v>11</v>
      </c>
      <c r="G58" s="364" t="s">
        <v>29</v>
      </c>
      <c r="H58" s="66">
        <v>545</v>
      </c>
    </row>
    <row r="59" ht="24" customHeight="1" spans="1:8">
      <c r="A59" s="391">
        <v>520030</v>
      </c>
      <c r="B59" s="391" t="s">
        <v>9</v>
      </c>
      <c r="C59" s="359" t="s">
        <v>71</v>
      </c>
      <c r="D59" s="364" t="s">
        <v>71</v>
      </c>
      <c r="E59" s="409">
        <v>2</v>
      </c>
      <c r="F59" s="374" t="s">
        <v>11</v>
      </c>
      <c r="G59" s="359" t="s">
        <v>29</v>
      </c>
      <c r="H59" s="348">
        <v>890</v>
      </c>
    </row>
    <row r="60" ht="24" customHeight="1" spans="1:8">
      <c r="A60" s="396"/>
      <c r="B60" s="396"/>
      <c r="C60" s="390"/>
      <c r="D60" s="364" t="s">
        <v>72</v>
      </c>
      <c r="E60" s="410"/>
      <c r="F60" s="374" t="s">
        <v>11</v>
      </c>
      <c r="G60" s="144"/>
      <c r="H60" s="350"/>
    </row>
    <row r="61" ht="24" customHeight="1" spans="1:8">
      <c r="A61" s="391">
        <v>520031</v>
      </c>
      <c r="B61" s="391" t="s">
        <v>9</v>
      </c>
      <c r="C61" s="356" t="s">
        <v>73</v>
      </c>
      <c r="D61" s="357" t="s">
        <v>73</v>
      </c>
      <c r="E61" s="391">
        <v>2</v>
      </c>
      <c r="F61" s="411" t="s">
        <v>11</v>
      </c>
      <c r="G61" s="359" t="s">
        <v>29</v>
      </c>
      <c r="H61" s="348">
        <v>890</v>
      </c>
    </row>
    <row r="62" ht="24" customHeight="1" spans="1:8">
      <c r="A62" s="396"/>
      <c r="B62" s="396"/>
      <c r="C62" s="361"/>
      <c r="D62" s="357" t="s">
        <v>74</v>
      </c>
      <c r="E62" s="396"/>
      <c r="F62" s="411" t="s">
        <v>11</v>
      </c>
      <c r="G62" s="144"/>
      <c r="H62" s="350"/>
    </row>
    <row r="63" ht="24" customHeight="1" spans="1:8">
      <c r="A63" s="391">
        <v>520032</v>
      </c>
      <c r="B63" s="391" t="s">
        <v>9</v>
      </c>
      <c r="C63" s="356" t="s">
        <v>75</v>
      </c>
      <c r="D63" s="357" t="s">
        <v>75</v>
      </c>
      <c r="E63" s="391">
        <v>2</v>
      </c>
      <c r="F63" s="358" t="s">
        <v>11</v>
      </c>
      <c r="G63" s="359" t="s">
        <v>29</v>
      </c>
      <c r="H63" s="348">
        <v>890</v>
      </c>
    </row>
    <row r="64" ht="24" customHeight="1" spans="1:8">
      <c r="A64" s="396"/>
      <c r="B64" s="396"/>
      <c r="C64" s="361"/>
      <c r="D64" s="357" t="s">
        <v>76</v>
      </c>
      <c r="E64" s="396"/>
      <c r="F64" s="358" t="s">
        <v>11</v>
      </c>
      <c r="G64" s="144"/>
      <c r="H64" s="350"/>
    </row>
    <row r="65" ht="24" customHeight="1" spans="1:8">
      <c r="A65" s="391">
        <v>520033</v>
      </c>
      <c r="B65" s="391" t="s">
        <v>9</v>
      </c>
      <c r="C65" s="356" t="s">
        <v>77</v>
      </c>
      <c r="D65" s="357" t="s">
        <v>77</v>
      </c>
      <c r="E65" s="391">
        <v>1</v>
      </c>
      <c r="F65" s="358" t="s">
        <v>11</v>
      </c>
      <c r="G65" s="359" t="s">
        <v>29</v>
      </c>
      <c r="H65" s="341">
        <v>445</v>
      </c>
    </row>
    <row r="66" ht="24" customHeight="1" spans="1:8">
      <c r="A66" s="362">
        <v>520034</v>
      </c>
      <c r="B66" s="362" t="s">
        <v>9</v>
      </c>
      <c r="C66" s="357" t="s">
        <v>78</v>
      </c>
      <c r="D66" s="357" t="s">
        <v>78</v>
      </c>
      <c r="E66" s="362">
        <v>1</v>
      </c>
      <c r="F66" s="358" t="s">
        <v>11</v>
      </c>
      <c r="G66" s="364" t="s">
        <v>29</v>
      </c>
      <c r="H66" s="66">
        <v>545</v>
      </c>
    </row>
    <row r="67" ht="24" customHeight="1" spans="1:8">
      <c r="A67" s="391">
        <v>520035</v>
      </c>
      <c r="B67" s="391" t="s">
        <v>9</v>
      </c>
      <c r="C67" s="416" t="s">
        <v>79</v>
      </c>
      <c r="D67" s="417" t="s">
        <v>79</v>
      </c>
      <c r="E67" s="391">
        <v>2</v>
      </c>
      <c r="F67" s="358" t="s">
        <v>11</v>
      </c>
      <c r="G67" s="359" t="s">
        <v>29</v>
      </c>
      <c r="H67" s="348">
        <v>890</v>
      </c>
    </row>
    <row r="68" ht="24" customHeight="1" spans="1:8">
      <c r="A68" s="396"/>
      <c r="B68" s="396"/>
      <c r="C68" s="418"/>
      <c r="D68" s="417" t="s">
        <v>80</v>
      </c>
      <c r="E68" s="396"/>
      <c r="F68" s="358" t="s">
        <v>11</v>
      </c>
      <c r="G68" s="144"/>
      <c r="H68" s="350"/>
    </row>
    <row r="69" ht="24" customHeight="1" spans="1:8">
      <c r="A69" s="355">
        <v>520036</v>
      </c>
      <c r="B69" s="348" t="s">
        <v>9</v>
      </c>
      <c r="C69" s="359" t="s">
        <v>81</v>
      </c>
      <c r="D69" s="364" t="s">
        <v>81</v>
      </c>
      <c r="E69" s="348">
        <v>2</v>
      </c>
      <c r="F69" s="374" t="s">
        <v>11</v>
      </c>
      <c r="G69" s="359" t="s">
        <v>29</v>
      </c>
      <c r="H69" s="348">
        <v>1090</v>
      </c>
    </row>
    <row r="70" ht="24" customHeight="1" spans="1:8">
      <c r="A70" s="360"/>
      <c r="B70" s="350"/>
      <c r="C70" s="390"/>
      <c r="D70" s="71" t="s">
        <v>82</v>
      </c>
      <c r="E70" s="350"/>
      <c r="F70" s="419" t="s">
        <v>11</v>
      </c>
      <c r="G70" s="390"/>
      <c r="H70" s="350"/>
    </row>
    <row r="71" s="2" customFormat="1" ht="24" customHeight="1" spans="1:9">
      <c r="A71" s="362">
        <v>520037</v>
      </c>
      <c r="B71" s="71" t="s">
        <v>9</v>
      </c>
      <c r="C71" s="364" t="s">
        <v>83</v>
      </c>
      <c r="D71" s="364" t="s">
        <v>83</v>
      </c>
      <c r="E71" s="71">
        <v>1</v>
      </c>
      <c r="F71" s="374" t="s">
        <v>11</v>
      </c>
      <c r="G71" s="359" t="s">
        <v>29</v>
      </c>
      <c r="H71" s="341">
        <v>445</v>
      </c>
      <c r="I71" s="448"/>
    </row>
    <row r="72" ht="24" customHeight="1" spans="1:8">
      <c r="A72" s="391">
        <v>520039</v>
      </c>
      <c r="B72" s="409" t="s">
        <v>9</v>
      </c>
      <c r="C72" s="359" t="s">
        <v>84</v>
      </c>
      <c r="D72" s="364" t="s">
        <v>84</v>
      </c>
      <c r="E72" s="420">
        <v>2</v>
      </c>
      <c r="F72" s="374" t="s">
        <v>11</v>
      </c>
      <c r="G72" s="348" t="s">
        <v>29</v>
      </c>
      <c r="H72" s="348">
        <v>890</v>
      </c>
    </row>
    <row r="73" ht="24" customHeight="1" spans="1:8">
      <c r="A73" s="396"/>
      <c r="B73" s="410"/>
      <c r="C73" s="390"/>
      <c r="D73" s="364" t="s">
        <v>85</v>
      </c>
      <c r="E73" s="410"/>
      <c r="F73" s="421" t="s">
        <v>11</v>
      </c>
      <c r="G73" s="350"/>
      <c r="H73" s="350"/>
    </row>
    <row r="74" ht="24" customHeight="1" spans="1:8">
      <c r="A74" s="362">
        <v>520040</v>
      </c>
      <c r="B74" s="71" t="s">
        <v>9</v>
      </c>
      <c r="C74" s="422" t="s">
        <v>86</v>
      </c>
      <c r="D74" s="422" t="s">
        <v>86</v>
      </c>
      <c r="E74" s="71">
        <v>1</v>
      </c>
      <c r="F74" s="374" t="s">
        <v>11</v>
      </c>
      <c r="G74" s="364" t="s">
        <v>29</v>
      </c>
      <c r="H74" s="423">
        <v>485</v>
      </c>
    </row>
    <row r="75" ht="24" customHeight="1" spans="1:8">
      <c r="A75" s="391">
        <v>520041</v>
      </c>
      <c r="B75" s="409" t="s">
        <v>9</v>
      </c>
      <c r="C75" s="424" t="s">
        <v>87</v>
      </c>
      <c r="D75" s="425" t="s">
        <v>87</v>
      </c>
      <c r="E75" s="409">
        <v>3</v>
      </c>
      <c r="F75" s="374" t="s">
        <v>11</v>
      </c>
      <c r="G75" s="359" t="s">
        <v>29</v>
      </c>
      <c r="H75" s="398">
        <v>1635</v>
      </c>
    </row>
    <row r="76" ht="24" customHeight="1" spans="1:8">
      <c r="A76" s="394"/>
      <c r="B76" s="420"/>
      <c r="C76" s="426"/>
      <c r="D76" s="71" t="s">
        <v>88</v>
      </c>
      <c r="E76" s="420"/>
      <c r="F76" s="374" t="s">
        <v>11</v>
      </c>
      <c r="G76" s="137"/>
      <c r="H76" s="399"/>
    </row>
    <row r="77" ht="24" customHeight="1" spans="1:8">
      <c r="A77" s="396"/>
      <c r="B77" s="410"/>
      <c r="C77" s="427"/>
      <c r="D77" s="71" t="s">
        <v>89</v>
      </c>
      <c r="E77" s="410"/>
      <c r="F77" s="428" t="s">
        <v>11</v>
      </c>
      <c r="G77" s="144"/>
      <c r="H77" s="400"/>
    </row>
    <row r="78" ht="24" customHeight="1" spans="1:8">
      <c r="A78" s="362">
        <v>520042</v>
      </c>
      <c r="B78" s="71" t="s">
        <v>9</v>
      </c>
      <c r="C78" s="71" t="s">
        <v>90</v>
      </c>
      <c r="D78" s="71" t="s">
        <v>90</v>
      </c>
      <c r="E78" s="71">
        <v>1</v>
      </c>
      <c r="F78" s="374" t="s">
        <v>11</v>
      </c>
      <c r="G78" s="364" t="s">
        <v>29</v>
      </c>
      <c r="H78" s="66">
        <v>545</v>
      </c>
    </row>
    <row r="79" ht="24" customHeight="1" spans="1:8">
      <c r="A79" s="362">
        <v>520043</v>
      </c>
      <c r="B79" s="71" t="s">
        <v>9</v>
      </c>
      <c r="C79" s="71" t="s">
        <v>91</v>
      </c>
      <c r="D79" s="71" t="s">
        <v>91</v>
      </c>
      <c r="E79" s="71">
        <v>1</v>
      </c>
      <c r="F79" s="374" t="s">
        <v>11</v>
      </c>
      <c r="G79" s="364" t="s">
        <v>29</v>
      </c>
      <c r="H79" s="341">
        <v>445</v>
      </c>
    </row>
    <row r="80" ht="24" customHeight="1" spans="1:8">
      <c r="A80" s="391">
        <v>520044</v>
      </c>
      <c r="B80" s="409" t="s">
        <v>9</v>
      </c>
      <c r="C80" s="348" t="s">
        <v>92</v>
      </c>
      <c r="D80" s="71" t="s">
        <v>93</v>
      </c>
      <c r="E80" s="409">
        <v>3</v>
      </c>
      <c r="F80" s="374" t="s">
        <v>11</v>
      </c>
      <c r="G80" s="359" t="s">
        <v>29</v>
      </c>
      <c r="H80" s="132">
        <v>1335</v>
      </c>
    </row>
    <row r="81" s="2" customFormat="1" ht="24" customHeight="1" spans="1:9">
      <c r="A81" s="394"/>
      <c r="B81" s="420"/>
      <c r="C81" s="379"/>
      <c r="D81" s="71" t="s">
        <v>92</v>
      </c>
      <c r="E81" s="420"/>
      <c r="F81" s="374" t="s">
        <v>11</v>
      </c>
      <c r="G81" s="137"/>
      <c r="H81" s="138"/>
      <c r="I81" s="9"/>
    </row>
    <row r="82" ht="24" customHeight="1" spans="1:8">
      <c r="A82" s="396"/>
      <c r="B82" s="410"/>
      <c r="C82" s="350"/>
      <c r="D82" s="71" t="s">
        <v>94</v>
      </c>
      <c r="E82" s="410"/>
      <c r="F82" s="374" t="s">
        <v>11</v>
      </c>
      <c r="G82" s="144"/>
      <c r="H82" s="145"/>
    </row>
    <row r="83" ht="24" customHeight="1" spans="1:8">
      <c r="A83" s="362">
        <v>520045</v>
      </c>
      <c r="B83" s="71" t="s">
        <v>9</v>
      </c>
      <c r="C83" s="364" t="s">
        <v>95</v>
      </c>
      <c r="D83" s="364" t="s">
        <v>95</v>
      </c>
      <c r="E83" s="71">
        <v>1</v>
      </c>
      <c r="F83" s="374" t="s">
        <v>11</v>
      </c>
      <c r="G83" s="364" t="s">
        <v>29</v>
      </c>
      <c r="H83" s="66">
        <v>545</v>
      </c>
    </row>
    <row r="84" ht="24" customHeight="1" spans="1:8">
      <c r="A84" s="355">
        <v>520046</v>
      </c>
      <c r="B84" s="348" t="s">
        <v>9</v>
      </c>
      <c r="C84" s="359" t="s">
        <v>96</v>
      </c>
      <c r="D84" s="364" t="s">
        <v>96</v>
      </c>
      <c r="E84" s="348">
        <v>2</v>
      </c>
      <c r="F84" s="374" t="s">
        <v>11</v>
      </c>
      <c r="G84" s="359" t="s">
        <v>29</v>
      </c>
      <c r="H84" s="348">
        <v>890</v>
      </c>
    </row>
    <row r="85" ht="24" customHeight="1" spans="1:8">
      <c r="A85" s="360"/>
      <c r="B85" s="350"/>
      <c r="C85" s="390"/>
      <c r="D85" s="364" t="s">
        <v>97</v>
      </c>
      <c r="E85" s="350"/>
      <c r="F85" s="374" t="s">
        <v>11</v>
      </c>
      <c r="G85" s="144"/>
      <c r="H85" s="350"/>
    </row>
    <row r="86" ht="24" customHeight="1" spans="1:8">
      <c r="A86" s="362">
        <v>520048</v>
      </c>
      <c r="B86" s="71" t="s">
        <v>9</v>
      </c>
      <c r="C86" s="364" t="s">
        <v>98</v>
      </c>
      <c r="D86" s="364" t="s">
        <v>98</v>
      </c>
      <c r="E86" s="71">
        <v>1</v>
      </c>
      <c r="F86" s="374" t="s">
        <v>11</v>
      </c>
      <c r="G86" s="364" t="s">
        <v>29</v>
      </c>
      <c r="H86" s="66">
        <v>545</v>
      </c>
    </row>
    <row r="87" ht="24" customHeight="1" spans="1:8">
      <c r="A87" s="429">
        <v>520049</v>
      </c>
      <c r="B87" s="71" t="s">
        <v>9</v>
      </c>
      <c r="C87" s="430" t="s">
        <v>99</v>
      </c>
      <c r="D87" s="430" t="s">
        <v>99</v>
      </c>
      <c r="E87" s="431">
        <v>1</v>
      </c>
      <c r="F87" s="374" t="s">
        <v>11</v>
      </c>
      <c r="G87" s="364" t="s">
        <v>29</v>
      </c>
      <c r="H87" s="341">
        <v>445</v>
      </c>
    </row>
    <row r="88" ht="24" customHeight="1" spans="1:8">
      <c r="A88" s="362">
        <v>520050</v>
      </c>
      <c r="B88" s="71" t="s">
        <v>9</v>
      </c>
      <c r="C88" s="364" t="s">
        <v>100</v>
      </c>
      <c r="D88" s="364" t="s">
        <v>100</v>
      </c>
      <c r="E88" s="71">
        <v>1</v>
      </c>
      <c r="F88" s="374" t="s">
        <v>11</v>
      </c>
      <c r="G88" s="364" t="s">
        <v>29</v>
      </c>
      <c r="H88" s="66">
        <v>545</v>
      </c>
    </row>
    <row r="89" s="3" customFormat="1" ht="24" customHeight="1" spans="1:9">
      <c r="A89" s="355">
        <v>520051</v>
      </c>
      <c r="B89" s="348" t="s">
        <v>9</v>
      </c>
      <c r="C89" s="432" t="s">
        <v>101</v>
      </c>
      <c r="D89" s="433" t="s">
        <v>101</v>
      </c>
      <c r="E89" s="348">
        <v>3</v>
      </c>
      <c r="F89" s="374" t="s">
        <v>11</v>
      </c>
      <c r="G89" s="359" t="s">
        <v>29</v>
      </c>
      <c r="H89" s="132">
        <v>1335</v>
      </c>
      <c r="I89" s="9"/>
    </row>
    <row r="90" s="3" customFormat="1" ht="24" customHeight="1" spans="1:9">
      <c r="A90" s="377"/>
      <c r="B90" s="379"/>
      <c r="C90" s="434"/>
      <c r="D90" s="433" t="s">
        <v>102</v>
      </c>
      <c r="E90" s="379"/>
      <c r="F90" s="374" t="s">
        <v>11</v>
      </c>
      <c r="G90" s="137"/>
      <c r="H90" s="138"/>
      <c r="I90" s="9"/>
    </row>
    <row r="91" s="3" customFormat="1" ht="24" customHeight="1" spans="1:9">
      <c r="A91" s="360"/>
      <c r="B91" s="350"/>
      <c r="C91" s="435"/>
      <c r="D91" s="433" t="s">
        <v>103</v>
      </c>
      <c r="E91" s="350"/>
      <c r="F91" s="436" t="s">
        <v>11</v>
      </c>
      <c r="G91" s="144"/>
      <c r="H91" s="145"/>
      <c r="I91" s="9"/>
    </row>
    <row r="92" s="3" customFormat="1" ht="24" customHeight="1" spans="1:9">
      <c r="A92" s="362">
        <v>520052</v>
      </c>
      <c r="B92" s="71" t="s">
        <v>9</v>
      </c>
      <c r="C92" s="71" t="s">
        <v>104</v>
      </c>
      <c r="D92" s="71" t="s">
        <v>104</v>
      </c>
      <c r="E92" s="71">
        <v>1</v>
      </c>
      <c r="F92" s="374" t="s">
        <v>11</v>
      </c>
      <c r="G92" s="364" t="s">
        <v>29</v>
      </c>
      <c r="H92" s="66">
        <v>545</v>
      </c>
      <c r="I92" s="9"/>
    </row>
    <row r="93" s="3" customFormat="1" ht="24" customHeight="1" spans="1:9">
      <c r="A93" s="362">
        <v>520053</v>
      </c>
      <c r="B93" s="71" t="s">
        <v>9</v>
      </c>
      <c r="C93" s="364" t="s">
        <v>105</v>
      </c>
      <c r="D93" s="364" t="s">
        <v>105</v>
      </c>
      <c r="E93" s="71">
        <v>1</v>
      </c>
      <c r="F93" s="374" t="s">
        <v>11</v>
      </c>
      <c r="G93" s="364" t="s">
        <v>29</v>
      </c>
      <c r="H93" s="341">
        <v>445</v>
      </c>
      <c r="I93" s="9"/>
    </row>
    <row r="94" s="3" customFormat="1" ht="24" customHeight="1" spans="1:9">
      <c r="A94" s="355">
        <v>520054</v>
      </c>
      <c r="B94" s="348" t="s">
        <v>9</v>
      </c>
      <c r="C94" s="359" t="s">
        <v>106</v>
      </c>
      <c r="D94" s="364" t="s">
        <v>106</v>
      </c>
      <c r="E94" s="348">
        <v>2</v>
      </c>
      <c r="F94" s="374" t="s">
        <v>11</v>
      </c>
      <c r="G94" s="359" t="s">
        <v>29</v>
      </c>
      <c r="H94" s="348">
        <v>1090</v>
      </c>
      <c r="I94" s="9"/>
    </row>
    <row r="95" s="3" customFormat="1" ht="24" customHeight="1" spans="1:9">
      <c r="A95" s="360"/>
      <c r="B95" s="350"/>
      <c r="C95" s="390"/>
      <c r="D95" s="364" t="s">
        <v>107</v>
      </c>
      <c r="E95" s="350"/>
      <c r="F95" s="421" t="s">
        <v>11</v>
      </c>
      <c r="G95" s="144"/>
      <c r="H95" s="350"/>
      <c r="I95" s="9"/>
    </row>
    <row r="96" s="3" customFormat="1" ht="24" customHeight="1" spans="1:9">
      <c r="A96" s="362">
        <v>520055</v>
      </c>
      <c r="B96" s="71" t="s">
        <v>9</v>
      </c>
      <c r="C96" s="437" t="s">
        <v>108</v>
      </c>
      <c r="D96" s="437" t="s">
        <v>108</v>
      </c>
      <c r="E96" s="71">
        <v>1</v>
      </c>
      <c r="F96" s="374" t="s">
        <v>11</v>
      </c>
      <c r="G96" s="364" t="s">
        <v>29</v>
      </c>
      <c r="H96" s="341">
        <v>445</v>
      </c>
      <c r="I96" s="9"/>
    </row>
    <row r="97" s="3" customFormat="1" ht="24" customHeight="1" spans="1:9">
      <c r="A97" s="362">
        <v>520056</v>
      </c>
      <c r="B97" s="71" t="s">
        <v>9</v>
      </c>
      <c r="C97" s="364" t="s">
        <v>109</v>
      </c>
      <c r="D97" s="364" t="s">
        <v>109</v>
      </c>
      <c r="E97" s="71">
        <v>1</v>
      </c>
      <c r="F97" s="374" t="s">
        <v>11</v>
      </c>
      <c r="G97" s="364" t="s">
        <v>29</v>
      </c>
      <c r="H97" s="66">
        <v>545</v>
      </c>
      <c r="I97" s="9"/>
    </row>
    <row r="98" s="3" customFormat="1" ht="24" customHeight="1" spans="1:9">
      <c r="A98" s="362">
        <v>520057</v>
      </c>
      <c r="B98" s="71" t="s">
        <v>9</v>
      </c>
      <c r="C98" s="71" t="s">
        <v>110</v>
      </c>
      <c r="D98" s="71" t="s">
        <v>110</v>
      </c>
      <c r="E98" s="71">
        <v>1</v>
      </c>
      <c r="F98" s="428" t="s">
        <v>11</v>
      </c>
      <c r="G98" s="364" t="s">
        <v>29</v>
      </c>
      <c r="H98" s="341">
        <v>445</v>
      </c>
      <c r="I98" s="9"/>
    </row>
    <row r="99" s="3" customFormat="1" ht="24" customHeight="1" spans="1:9">
      <c r="A99" s="355">
        <v>520059</v>
      </c>
      <c r="B99" s="355" t="s">
        <v>9</v>
      </c>
      <c r="C99" s="355" t="s">
        <v>111</v>
      </c>
      <c r="D99" s="362" t="s">
        <v>111</v>
      </c>
      <c r="E99" s="355">
        <v>2</v>
      </c>
      <c r="F99" s="438" t="s">
        <v>11</v>
      </c>
      <c r="G99" s="359" t="s">
        <v>29</v>
      </c>
      <c r="H99" s="348">
        <v>890</v>
      </c>
      <c r="I99" s="9"/>
    </row>
    <row r="100" s="3" customFormat="1" ht="24" customHeight="1" spans="1:9">
      <c r="A100" s="360"/>
      <c r="B100" s="360"/>
      <c r="C100" s="360"/>
      <c r="D100" s="362" t="s">
        <v>112</v>
      </c>
      <c r="E100" s="360"/>
      <c r="F100" s="438" t="s">
        <v>11</v>
      </c>
      <c r="G100" s="390"/>
      <c r="H100" s="350"/>
      <c r="I100" s="9"/>
    </row>
    <row r="101" s="3" customFormat="1" ht="24" customHeight="1" spans="1:9">
      <c r="A101" s="362">
        <v>520060</v>
      </c>
      <c r="B101" s="362" t="s">
        <v>9</v>
      </c>
      <c r="C101" s="355" t="s">
        <v>113</v>
      </c>
      <c r="D101" s="362" t="s">
        <v>113</v>
      </c>
      <c r="E101" s="71">
        <v>1</v>
      </c>
      <c r="F101" s="438" t="s">
        <v>11</v>
      </c>
      <c r="G101" s="359" t="s">
        <v>29</v>
      </c>
      <c r="H101" s="66">
        <v>545</v>
      </c>
      <c r="I101" s="9"/>
    </row>
    <row r="102" s="3" customFormat="1" ht="24" customHeight="1" spans="1:9">
      <c r="A102" s="362">
        <v>520061</v>
      </c>
      <c r="B102" s="362" t="s">
        <v>9</v>
      </c>
      <c r="C102" s="362" t="s">
        <v>114</v>
      </c>
      <c r="D102" s="362" t="s">
        <v>114</v>
      </c>
      <c r="E102" s="362">
        <v>1</v>
      </c>
      <c r="F102" s="438" t="s">
        <v>11</v>
      </c>
      <c r="G102" s="364" t="s">
        <v>29</v>
      </c>
      <c r="H102" s="66">
        <v>545</v>
      </c>
      <c r="I102" s="9"/>
    </row>
    <row r="103" s="3" customFormat="1" ht="24" customHeight="1" spans="1:9">
      <c r="A103" s="355">
        <v>520062</v>
      </c>
      <c r="B103" s="355" t="s">
        <v>9</v>
      </c>
      <c r="C103" s="355" t="s">
        <v>115</v>
      </c>
      <c r="D103" s="362" t="s">
        <v>115</v>
      </c>
      <c r="E103" s="355">
        <v>2</v>
      </c>
      <c r="F103" s="358" t="s">
        <v>11</v>
      </c>
      <c r="G103" s="359" t="s">
        <v>29</v>
      </c>
      <c r="H103" s="348">
        <v>1090</v>
      </c>
      <c r="I103" s="9"/>
    </row>
    <row r="104" s="3" customFormat="1" ht="24" customHeight="1" spans="1:9">
      <c r="A104" s="360"/>
      <c r="B104" s="360"/>
      <c r="C104" s="360"/>
      <c r="D104" s="362" t="s">
        <v>116</v>
      </c>
      <c r="E104" s="360"/>
      <c r="F104" s="358" t="s">
        <v>11</v>
      </c>
      <c r="G104" s="144"/>
      <c r="H104" s="350"/>
      <c r="I104" s="9"/>
    </row>
    <row r="105" s="3" customFormat="1" ht="24" customHeight="1" spans="1:9">
      <c r="A105" s="439">
        <v>520063</v>
      </c>
      <c r="B105" s="439" t="s">
        <v>9</v>
      </c>
      <c r="C105" s="439" t="s">
        <v>117</v>
      </c>
      <c r="D105" s="362" t="s">
        <v>117</v>
      </c>
      <c r="E105" s="439">
        <v>4</v>
      </c>
      <c r="F105" s="358" t="s">
        <v>11</v>
      </c>
      <c r="G105" s="359" t="s">
        <v>29</v>
      </c>
      <c r="H105" s="348">
        <v>2180</v>
      </c>
      <c r="I105" s="9"/>
    </row>
    <row r="106" s="3" customFormat="1" ht="24" customHeight="1" spans="1:9">
      <c r="A106" s="440"/>
      <c r="B106" s="440"/>
      <c r="C106" s="440"/>
      <c r="D106" s="362" t="s">
        <v>118</v>
      </c>
      <c r="E106" s="440"/>
      <c r="F106" s="358" t="s">
        <v>11</v>
      </c>
      <c r="G106" s="137"/>
      <c r="H106" s="379"/>
      <c r="I106" s="9"/>
    </row>
    <row r="107" s="3" customFormat="1" ht="24" customHeight="1" spans="1:9">
      <c r="A107" s="440"/>
      <c r="B107" s="440"/>
      <c r="C107" s="440"/>
      <c r="D107" s="362" t="s">
        <v>119</v>
      </c>
      <c r="E107" s="440"/>
      <c r="F107" s="358" t="s">
        <v>11</v>
      </c>
      <c r="G107" s="137"/>
      <c r="H107" s="379"/>
      <c r="I107" s="9"/>
    </row>
    <row r="108" s="3" customFormat="1" ht="24" customHeight="1" spans="1:9">
      <c r="A108" s="441"/>
      <c r="B108" s="441"/>
      <c r="C108" s="441"/>
      <c r="D108" s="362" t="s">
        <v>120</v>
      </c>
      <c r="E108" s="441"/>
      <c r="F108" s="358" t="s">
        <v>11</v>
      </c>
      <c r="G108" s="144"/>
      <c r="H108" s="350"/>
      <c r="I108" s="9"/>
    </row>
    <row r="109" s="3" customFormat="1" ht="24" customHeight="1" spans="1:9">
      <c r="A109" s="442">
        <v>520065</v>
      </c>
      <c r="B109" s="442" t="s">
        <v>9</v>
      </c>
      <c r="C109" s="443" t="s">
        <v>121</v>
      </c>
      <c r="D109" s="357" t="s">
        <v>121</v>
      </c>
      <c r="E109" s="442">
        <v>1</v>
      </c>
      <c r="F109" s="383" t="s">
        <v>11</v>
      </c>
      <c r="G109" s="364" t="s">
        <v>29</v>
      </c>
      <c r="H109" s="423">
        <v>485</v>
      </c>
      <c r="I109" s="9"/>
    </row>
    <row r="110" s="3" customFormat="1" ht="24" customHeight="1" spans="1:9">
      <c r="A110" s="357">
        <v>520067</v>
      </c>
      <c r="B110" s="364" t="s">
        <v>9</v>
      </c>
      <c r="C110" s="66" t="s">
        <v>122</v>
      </c>
      <c r="D110" s="364" t="s">
        <v>122</v>
      </c>
      <c r="E110" s="364">
        <v>1</v>
      </c>
      <c r="F110" s="444" t="s">
        <v>11</v>
      </c>
      <c r="G110" s="364" t="s">
        <v>29</v>
      </c>
      <c r="H110" s="423">
        <v>485</v>
      </c>
      <c r="I110" s="9"/>
    </row>
    <row r="111" s="3" customFormat="1" ht="24" customHeight="1" spans="1:9">
      <c r="A111" s="356">
        <v>520068</v>
      </c>
      <c r="B111" s="359" t="s">
        <v>9</v>
      </c>
      <c r="C111" s="348" t="s">
        <v>123</v>
      </c>
      <c r="D111" s="71" t="s">
        <v>123</v>
      </c>
      <c r="E111" s="359">
        <v>3</v>
      </c>
      <c r="F111" s="428" t="s">
        <v>11</v>
      </c>
      <c r="G111" s="445" t="s">
        <v>124</v>
      </c>
      <c r="H111" s="132">
        <v>1335</v>
      </c>
      <c r="I111" s="9"/>
    </row>
    <row r="112" s="3" customFormat="1" ht="24" customHeight="1" spans="1:9">
      <c r="A112" s="384"/>
      <c r="B112" s="388"/>
      <c r="C112" s="379"/>
      <c r="D112" s="71" t="s">
        <v>125</v>
      </c>
      <c r="E112" s="388"/>
      <c r="F112" s="428" t="s">
        <v>11</v>
      </c>
      <c r="G112" s="137"/>
      <c r="H112" s="138"/>
      <c r="I112" s="9"/>
    </row>
    <row r="113" s="3" customFormat="1" ht="24" customHeight="1" spans="1:9">
      <c r="A113" s="361"/>
      <c r="B113" s="390"/>
      <c r="C113" s="350"/>
      <c r="D113" s="71" t="s">
        <v>126</v>
      </c>
      <c r="E113" s="390"/>
      <c r="F113" s="428" t="s">
        <v>11</v>
      </c>
      <c r="G113" s="144"/>
      <c r="H113" s="145"/>
      <c r="I113" s="9"/>
    </row>
    <row r="114" s="3" customFormat="1" ht="24" customHeight="1" spans="1:9">
      <c r="A114" s="361">
        <v>520069</v>
      </c>
      <c r="B114" s="364" t="s">
        <v>9</v>
      </c>
      <c r="C114" s="71" t="s">
        <v>127</v>
      </c>
      <c r="D114" s="71" t="s">
        <v>127</v>
      </c>
      <c r="E114" s="390">
        <v>1</v>
      </c>
      <c r="F114" s="428" t="s">
        <v>11</v>
      </c>
      <c r="G114" s="446" t="s">
        <v>128</v>
      </c>
      <c r="H114" s="423">
        <v>485</v>
      </c>
      <c r="I114" s="9"/>
    </row>
    <row r="115" s="3" customFormat="1" ht="24" customHeight="1" spans="1:9">
      <c r="A115" s="361">
        <v>520070</v>
      </c>
      <c r="B115" s="364" t="s">
        <v>9</v>
      </c>
      <c r="C115" s="17" t="s">
        <v>129</v>
      </c>
      <c r="D115" s="17" t="s">
        <v>129</v>
      </c>
      <c r="E115" s="390">
        <v>1</v>
      </c>
      <c r="F115" s="447" t="s">
        <v>11</v>
      </c>
      <c r="G115" s="17" t="s">
        <v>128</v>
      </c>
      <c r="H115" s="423">
        <v>485</v>
      </c>
      <c r="I115" s="9"/>
    </row>
    <row r="116" s="3" customFormat="1" ht="24" customHeight="1" spans="1:9">
      <c r="A116" s="359">
        <v>520072</v>
      </c>
      <c r="B116" s="359" t="s">
        <v>9</v>
      </c>
      <c r="C116" s="348" t="s">
        <v>130</v>
      </c>
      <c r="D116" s="71" t="s">
        <v>130</v>
      </c>
      <c r="E116" s="359">
        <v>3</v>
      </c>
      <c r="F116" s="428" t="s">
        <v>11</v>
      </c>
      <c r="G116" s="157" t="s">
        <v>131</v>
      </c>
      <c r="H116" s="127">
        <v>2100</v>
      </c>
      <c r="I116" s="9"/>
    </row>
    <row r="117" s="3" customFormat="1" ht="24" customHeight="1" spans="1:9">
      <c r="A117" s="388"/>
      <c r="B117" s="388"/>
      <c r="C117" s="379"/>
      <c r="D117" s="71" t="s">
        <v>132</v>
      </c>
      <c r="E117" s="388"/>
      <c r="F117" s="428" t="s">
        <v>11</v>
      </c>
      <c r="G117" s="163"/>
      <c r="H117" s="133"/>
      <c r="I117" s="9"/>
    </row>
    <row r="118" s="3" customFormat="1" ht="24" customHeight="1" spans="1:9">
      <c r="A118" s="390"/>
      <c r="B118" s="390"/>
      <c r="C118" s="350"/>
      <c r="D118" s="71" t="s">
        <v>133</v>
      </c>
      <c r="E118" s="390"/>
      <c r="F118" s="428" t="s">
        <v>11</v>
      </c>
      <c r="G118" s="207"/>
      <c r="H118" s="139"/>
      <c r="I118" s="9"/>
    </row>
    <row r="119" s="3" customFormat="1" ht="24" customHeight="1" spans="1:9">
      <c r="A119" s="212">
        <v>610019</v>
      </c>
      <c r="B119" s="364" t="s">
        <v>9</v>
      </c>
      <c r="C119" s="32" t="s">
        <v>134</v>
      </c>
      <c r="D119" s="32" t="s">
        <v>134</v>
      </c>
      <c r="E119" s="211">
        <v>2</v>
      </c>
      <c r="F119" s="196" t="s">
        <v>11</v>
      </c>
      <c r="G119" s="151" t="s">
        <v>135</v>
      </c>
      <c r="H119" s="348">
        <v>1400</v>
      </c>
      <c r="I119" s="9"/>
    </row>
    <row r="120" s="3" customFormat="1" ht="24" customHeight="1" spans="1:9">
      <c r="A120" s="33"/>
      <c r="B120" s="364"/>
      <c r="C120" s="32"/>
      <c r="D120" s="32" t="s">
        <v>136</v>
      </c>
      <c r="E120" s="211"/>
      <c r="F120" s="196" t="s">
        <v>11</v>
      </c>
      <c r="G120" s="151"/>
      <c r="H120" s="350"/>
      <c r="I120" s="9"/>
    </row>
    <row r="121" s="3" customFormat="1" ht="24" customHeight="1" spans="1:9">
      <c r="A121" s="212">
        <v>610023</v>
      </c>
      <c r="B121" s="212" t="s">
        <v>9</v>
      </c>
      <c r="C121" s="212" t="s">
        <v>137</v>
      </c>
      <c r="D121" s="212" t="s">
        <v>137</v>
      </c>
      <c r="E121" s="212">
        <v>1</v>
      </c>
      <c r="F121" s="212" t="s">
        <v>11</v>
      </c>
      <c r="G121" s="212" t="s">
        <v>138</v>
      </c>
      <c r="H121" s="212">
        <v>360</v>
      </c>
      <c r="I121" s="9"/>
    </row>
    <row r="122" s="3" customFormat="1" ht="24" customHeight="1" spans="1:9">
      <c r="A122" s="212">
        <v>610024</v>
      </c>
      <c r="B122" s="212" t="s">
        <v>9</v>
      </c>
      <c r="C122" s="212" t="s">
        <v>139</v>
      </c>
      <c r="D122" s="212" t="s">
        <v>139</v>
      </c>
      <c r="E122" s="212">
        <v>1</v>
      </c>
      <c r="F122" s="212" t="s">
        <v>11</v>
      </c>
      <c r="G122" s="212" t="s">
        <v>140</v>
      </c>
      <c r="H122" s="212">
        <v>360</v>
      </c>
      <c r="I122" s="9"/>
    </row>
    <row r="123" s="3" customFormat="1" ht="24" customHeight="1" spans="1:9">
      <c r="A123" s="204">
        <v>610027</v>
      </c>
      <c r="B123" s="204" t="s">
        <v>9</v>
      </c>
      <c r="C123" s="204" t="s">
        <v>141</v>
      </c>
      <c r="D123" s="212" t="s">
        <v>142</v>
      </c>
      <c r="E123" s="204">
        <v>6</v>
      </c>
      <c r="F123" s="196" t="s">
        <v>11</v>
      </c>
      <c r="G123" s="204" t="s">
        <v>135</v>
      </c>
      <c r="H123" s="204">
        <v>2160</v>
      </c>
      <c r="I123" s="9"/>
    </row>
    <row r="124" s="3" customFormat="1" ht="24" customHeight="1" spans="1:9">
      <c r="A124" s="204"/>
      <c r="B124" s="204"/>
      <c r="C124" s="204"/>
      <c r="D124" s="212" t="s">
        <v>143</v>
      </c>
      <c r="E124" s="204"/>
      <c r="F124" s="196" t="s">
        <v>11</v>
      </c>
      <c r="G124" s="204"/>
      <c r="H124" s="204"/>
      <c r="I124" s="9"/>
    </row>
    <row r="125" s="3" customFormat="1" ht="24" customHeight="1" spans="1:9">
      <c r="A125" s="204"/>
      <c r="B125" s="204"/>
      <c r="C125" s="204"/>
      <c r="D125" s="212" t="s">
        <v>141</v>
      </c>
      <c r="E125" s="204"/>
      <c r="F125" s="196" t="s">
        <v>11</v>
      </c>
      <c r="G125" s="204"/>
      <c r="H125" s="204"/>
      <c r="I125" s="9"/>
    </row>
    <row r="126" s="3" customFormat="1" ht="24" customHeight="1" spans="1:9">
      <c r="A126" s="204"/>
      <c r="B126" s="204"/>
      <c r="C126" s="204"/>
      <c r="D126" s="212" t="s">
        <v>144</v>
      </c>
      <c r="E126" s="204"/>
      <c r="F126" s="196" t="s">
        <v>11</v>
      </c>
      <c r="G126" s="204"/>
      <c r="H126" s="204"/>
      <c r="I126" s="9"/>
    </row>
    <row r="127" s="3" customFormat="1" ht="24" customHeight="1" spans="1:9">
      <c r="A127" s="204"/>
      <c r="B127" s="204"/>
      <c r="C127" s="204"/>
      <c r="D127" s="212" t="s">
        <v>145</v>
      </c>
      <c r="E127" s="204"/>
      <c r="F127" s="196" t="s">
        <v>11</v>
      </c>
      <c r="G127" s="204"/>
      <c r="H127" s="204"/>
      <c r="I127" s="9"/>
    </row>
    <row r="128" s="3" customFormat="1" ht="24" customHeight="1" spans="1:9">
      <c r="A128" s="209"/>
      <c r="B128" s="209"/>
      <c r="C128" s="209"/>
      <c r="D128" s="212" t="s">
        <v>146</v>
      </c>
      <c r="E128" s="209"/>
      <c r="F128" s="196" t="s">
        <v>11</v>
      </c>
      <c r="G128" s="209"/>
      <c r="H128" s="209"/>
      <c r="I128" s="9"/>
    </row>
    <row r="129" s="3" customFormat="1" ht="24" customHeight="1" spans="1:9">
      <c r="A129" s="200">
        <v>610042</v>
      </c>
      <c r="B129" s="200" t="s">
        <v>9</v>
      </c>
      <c r="C129" s="449" t="s">
        <v>147</v>
      </c>
      <c r="D129" s="77" t="s">
        <v>147</v>
      </c>
      <c r="E129" s="449">
        <v>3</v>
      </c>
      <c r="F129" s="212" t="s">
        <v>11</v>
      </c>
      <c r="G129" s="449" t="s">
        <v>148</v>
      </c>
      <c r="H129" s="449">
        <v>1419</v>
      </c>
      <c r="I129" s="9"/>
    </row>
    <row r="130" s="3" customFormat="1" ht="24" customHeight="1" spans="1:9">
      <c r="A130" s="204"/>
      <c r="B130" s="204"/>
      <c r="C130" s="450"/>
      <c r="D130" s="451" t="s">
        <v>149</v>
      </c>
      <c r="E130" s="452"/>
      <c r="F130" s="212" t="s">
        <v>11</v>
      </c>
      <c r="G130" s="450"/>
      <c r="H130" s="452"/>
      <c r="I130" s="9"/>
    </row>
    <row r="131" s="3" customFormat="1" ht="24" customHeight="1" spans="1:9">
      <c r="A131" s="209"/>
      <c r="B131" s="209"/>
      <c r="C131" s="453"/>
      <c r="D131" s="451" t="s">
        <v>150</v>
      </c>
      <c r="E131" s="454"/>
      <c r="F131" s="212" t="s">
        <v>11</v>
      </c>
      <c r="G131" s="453"/>
      <c r="H131" s="454"/>
      <c r="I131" s="9"/>
    </row>
    <row r="132" s="3" customFormat="1" ht="24" customHeight="1" spans="1:9">
      <c r="A132" s="455"/>
      <c r="B132" s="263"/>
      <c r="C132" s="170"/>
      <c r="D132" s="167"/>
      <c r="E132" s="263"/>
      <c r="F132" s="456"/>
      <c r="G132" s="170"/>
      <c r="H132" s="299"/>
      <c r="I132" s="9"/>
    </row>
    <row r="133" s="3" customFormat="1" ht="24" customHeight="1" spans="1:9">
      <c r="A133" s="352" t="s">
        <v>27</v>
      </c>
      <c r="B133" s="60"/>
      <c r="C133" s="189">
        <f>COUNTIF(B17:B132,"Y")</f>
        <v>67</v>
      </c>
      <c r="D133" s="189"/>
      <c r="E133" s="60">
        <f>SUM(E17:E132)</f>
        <v>115</v>
      </c>
      <c r="F133" s="457"/>
      <c r="G133" s="189"/>
      <c r="H133" s="458">
        <f>SUM(H17:H132)</f>
        <v>56544</v>
      </c>
      <c r="I133" s="9"/>
    </row>
    <row r="134" s="3" customFormat="1" ht="24" customHeight="1" spans="1:9">
      <c r="A134" s="459">
        <v>530001</v>
      </c>
      <c r="B134" s="460" t="s">
        <v>9</v>
      </c>
      <c r="C134" s="131" t="s">
        <v>151</v>
      </c>
      <c r="D134" s="67" t="s">
        <v>151</v>
      </c>
      <c r="E134" s="460">
        <v>2</v>
      </c>
      <c r="F134" s="69" t="s">
        <v>11</v>
      </c>
      <c r="G134" s="461" t="s">
        <v>152</v>
      </c>
      <c r="H134" s="348">
        <v>890</v>
      </c>
      <c r="I134" s="9"/>
    </row>
    <row r="135" s="3" customFormat="1" ht="24" customHeight="1" spans="1:9">
      <c r="A135" s="462"/>
      <c r="B135" s="463"/>
      <c r="C135" s="464"/>
      <c r="D135" s="67" t="s">
        <v>153</v>
      </c>
      <c r="E135" s="463"/>
      <c r="F135" s="69" t="s">
        <v>11</v>
      </c>
      <c r="G135" s="465"/>
      <c r="H135" s="350"/>
      <c r="I135" s="9"/>
    </row>
    <row r="136" s="3" customFormat="1" ht="24" customHeight="1" spans="1:9">
      <c r="A136" s="466">
        <v>530002</v>
      </c>
      <c r="B136" s="68" t="s">
        <v>9</v>
      </c>
      <c r="C136" s="67" t="s">
        <v>154</v>
      </c>
      <c r="D136" s="67" t="s">
        <v>154</v>
      </c>
      <c r="E136" s="68">
        <v>1</v>
      </c>
      <c r="F136" s="69" t="s">
        <v>11</v>
      </c>
      <c r="G136" s="70" t="s">
        <v>152</v>
      </c>
      <c r="H136" s="66">
        <v>545</v>
      </c>
      <c r="I136" s="9"/>
    </row>
    <row r="137" ht="24" customHeight="1" spans="1:8">
      <c r="A137" s="459">
        <v>530006</v>
      </c>
      <c r="B137" s="459" t="s">
        <v>9</v>
      </c>
      <c r="C137" s="131" t="s">
        <v>155</v>
      </c>
      <c r="D137" s="67" t="s">
        <v>155</v>
      </c>
      <c r="E137" s="459">
        <v>2</v>
      </c>
      <c r="F137" s="69" t="s">
        <v>11</v>
      </c>
      <c r="G137" s="467" t="s">
        <v>152</v>
      </c>
      <c r="H137" s="348">
        <v>1090</v>
      </c>
    </row>
    <row r="138" ht="24" customHeight="1" spans="1:8">
      <c r="A138" s="462"/>
      <c r="B138" s="462"/>
      <c r="C138" s="464"/>
      <c r="D138" s="345" t="s">
        <v>156</v>
      </c>
      <c r="E138" s="462"/>
      <c r="F138" s="468" t="s">
        <v>11</v>
      </c>
      <c r="G138" s="469"/>
      <c r="H138" s="350"/>
    </row>
    <row r="139" ht="24" customHeight="1" spans="1:8">
      <c r="A139" s="459">
        <v>530007</v>
      </c>
      <c r="B139" s="459" t="s">
        <v>9</v>
      </c>
      <c r="C139" s="131" t="s">
        <v>157</v>
      </c>
      <c r="D139" s="67" t="s">
        <v>157</v>
      </c>
      <c r="E139" s="459">
        <v>1</v>
      </c>
      <c r="F139" s="69" t="s">
        <v>11</v>
      </c>
      <c r="G139" s="470" t="s">
        <v>152</v>
      </c>
      <c r="H139" s="348">
        <v>545</v>
      </c>
    </row>
    <row r="140" ht="24" customHeight="1" spans="1:8">
      <c r="A140" s="466">
        <v>530008</v>
      </c>
      <c r="B140" s="466" t="s">
        <v>9</v>
      </c>
      <c r="C140" s="67" t="s">
        <v>158</v>
      </c>
      <c r="D140" s="67" t="s">
        <v>158</v>
      </c>
      <c r="E140" s="466">
        <v>1</v>
      </c>
      <c r="F140" s="69" t="s">
        <v>11</v>
      </c>
      <c r="G140" s="470" t="s">
        <v>152</v>
      </c>
      <c r="H140" s="66">
        <v>545</v>
      </c>
    </row>
    <row r="141" s="5" customFormat="1" ht="24" customHeight="1" spans="1:9">
      <c r="A141" s="466">
        <v>530009</v>
      </c>
      <c r="B141" s="466" t="s">
        <v>9</v>
      </c>
      <c r="C141" s="67" t="s">
        <v>159</v>
      </c>
      <c r="D141" s="67" t="s">
        <v>159</v>
      </c>
      <c r="E141" s="466">
        <v>1</v>
      </c>
      <c r="F141" s="69" t="s">
        <v>11</v>
      </c>
      <c r="G141" s="470" t="s">
        <v>152</v>
      </c>
      <c r="H141" s="341">
        <v>445</v>
      </c>
      <c r="I141" s="9"/>
    </row>
    <row r="142" ht="24" customHeight="1" spans="1:8">
      <c r="A142" s="466">
        <v>530010</v>
      </c>
      <c r="B142" s="466" t="s">
        <v>9</v>
      </c>
      <c r="C142" s="67" t="s">
        <v>160</v>
      </c>
      <c r="D142" s="67" t="s">
        <v>160</v>
      </c>
      <c r="E142" s="466">
        <v>1</v>
      </c>
      <c r="F142" s="69" t="s">
        <v>11</v>
      </c>
      <c r="G142" s="470" t="s">
        <v>152</v>
      </c>
      <c r="H142" s="66">
        <v>545</v>
      </c>
    </row>
    <row r="143" ht="24" customHeight="1" spans="1:8">
      <c r="A143" s="466">
        <v>530011</v>
      </c>
      <c r="B143" s="466" t="s">
        <v>9</v>
      </c>
      <c r="C143" s="67" t="s">
        <v>161</v>
      </c>
      <c r="D143" s="67" t="s">
        <v>161</v>
      </c>
      <c r="E143" s="466">
        <v>1</v>
      </c>
      <c r="F143" s="69" t="s">
        <v>11</v>
      </c>
      <c r="G143" s="470" t="s">
        <v>152</v>
      </c>
      <c r="H143" s="471">
        <v>700</v>
      </c>
    </row>
    <row r="144" ht="24" customHeight="1" spans="1:8">
      <c r="A144" s="466">
        <v>530012</v>
      </c>
      <c r="B144" s="466" t="s">
        <v>9</v>
      </c>
      <c r="C144" s="67" t="s">
        <v>162</v>
      </c>
      <c r="D144" s="67" t="s">
        <v>162</v>
      </c>
      <c r="E144" s="466">
        <v>1</v>
      </c>
      <c r="F144" s="69" t="s">
        <v>11</v>
      </c>
      <c r="G144" s="470" t="s">
        <v>152</v>
      </c>
      <c r="H144" s="66">
        <v>545</v>
      </c>
    </row>
    <row r="145" ht="24" customHeight="1" spans="1:8">
      <c r="A145" s="466">
        <v>530013</v>
      </c>
      <c r="B145" s="466" t="s">
        <v>9</v>
      </c>
      <c r="C145" s="67" t="s">
        <v>163</v>
      </c>
      <c r="D145" s="67" t="s">
        <v>163</v>
      </c>
      <c r="E145" s="466">
        <v>1</v>
      </c>
      <c r="F145" s="69" t="s">
        <v>11</v>
      </c>
      <c r="G145" s="470" t="s">
        <v>152</v>
      </c>
      <c r="H145" s="341">
        <v>445</v>
      </c>
    </row>
    <row r="146" ht="24" customHeight="1" spans="1:8">
      <c r="A146" s="466">
        <v>530014</v>
      </c>
      <c r="B146" s="466" t="s">
        <v>9</v>
      </c>
      <c r="C146" s="67" t="s">
        <v>164</v>
      </c>
      <c r="D146" s="67" t="s">
        <v>164</v>
      </c>
      <c r="E146" s="466">
        <v>1</v>
      </c>
      <c r="F146" s="69" t="s">
        <v>11</v>
      </c>
      <c r="G146" s="470" t="s">
        <v>152</v>
      </c>
      <c r="H146" s="66">
        <v>545</v>
      </c>
    </row>
    <row r="147" ht="24" customHeight="1" spans="1:8">
      <c r="A147" s="459">
        <v>530015</v>
      </c>
      <c r="B147" s="459" t="s">
        <v>9</v>
      </c>
      <c r="C147" s="131" t="s">
        <v>165</v>
      </c>
      <c r="D147" s="67" t="s">
        <v>166</v>
      </c>
      <c r="E147" s="459">
        <v>2</v>
      </c>
      <c r="F147" s="69" t="s">
        <v>11</v>
      </c>
      <c r="G147" s="467" t="s">
        <v>152</v>
      </c>
      <c r="H147" s="348">
        <v>1090</v>
      </c>
    </row>
    <row r="148" s="2" customFormat="1" ht="24" customHeight="1" spans="1:9">
      <c r="A148" s="462"/>
      <c r="B148" s="462"/>
      <c r="C148" s="464"/>
      <c r="D148" s="70" t="s">
        <v>165</v>
      </c>
      <c r="E148" s="462"/>
      <c r="F148" s="192" t="s">
        <v>11</v>
      </c>
      <c r="G148" s="144"/>
      <c r="H148" s="350"/>
      <c r="I148" s="9"/>
    </row>
    <row r="149" ht="24" customHeight="1" spans="1:8">
      <c r="A149" s="459">
        <v>530016</v>
      </c>
      <c r="B149" s="459" t="s">
        <v>9</v>
      </c>
      <c r="C149" s="131" t="s">
        <v>167</v>
      </c>
      <c r="D149" s="67" t="s">
        <v>167</v>
      </c>
      <c r="E149" s="459">
        <v>3</v>
      </c>
      <c r="F149" s="69" t="s">
        <v>11</v>
      </c>
      <c r="G149" s="467" t="s">
        <v>152</v>
      </c>
      <c r="H149" s="132">
        <v>1335</v>
      </c>
    </row>
    <row r="150" ht="24" customHeight="1" spans="1:8">
      <c r="A150" s="472"/>
      <c r="B150" s="472"/>
      <c r="C150" s="473"/>
      <c r="D150" s="67" t="s">
        <v>168</v>
      </c>
      <c r="E150" s="472"/>
      <c r="F150" s="69" t="s">
        <v>11</v>
      </c>
      <c r="G150" s="474"/>
      <c r="H150" s="138"/>
    </row>
    <row r="151" ht="24" customHeight="1" spans="1:8">
      <c r="A151" s="462"/>
      <c r="B151" s="462"/>
      <c r="C151" s="464"/>
      <c r="D151" s="67" t="s">
        <v>169</v>
      </c>
      <c r="E151" s="462"/>
      <c r="F151" s="475" t="s">
        <v>11</v>
      </c>
      <c r="G151" s="469"/>
      <c r="H151" s="145"/>
    </row>
    <row r="152" ht="24" customHeight="1" spans="1:8">
      <c r="A152" s="459">
        <v>530017</v>
      </c>
      <c r="B152" s="459" t="s">
        <v>9</v>
      </c>
      <c r="C152" s="131" t="s">
        <v>170</v>
      </c>
      <c r="D152" s="67" t="s">
        <v>170</v>
      </c>
      <c r="E152" s="459">
        <v>1</v>
      </c>
      <c r="F152" s="476" t="s">
        <v>11</v>
      </c>
      <c r="G152" s="467" t="s">
        <v>152</v>
      </c>
      <c r="H152" s="348">
        <v>495</v>
      </c>
    </row>
    <row r="153" ht="24" customHeight="1" spans="1:8">
      <c r="A153" s="466">
        <v>530019</v>
      </c>
      <c r="B153" s="466" t="s">
        <v>9</v>
      </c>
      <c r="C153" s="67" t="s">
        <v>171</v>
      </c>
      <c r="D153" s="67" t="s">
        <v>171</v>
      </c>
      <c r="E153" s="466">
        <v>1</v>
      </c>
      <c r="F153" s="69" t="s">
        <v>11</v>
      </c>
      <c r="G153" s="470" t="s">
        <v>152</v>
      </c>
      <c r="H153" s="423">
        <v>485</v>
      </c>
    </row>
    <row r="154" ht="24" customHeight="1" spans="1:8">
      <c r="A154" s="466">
        <v>530020</v>
      </c>
      <c r="B154" s="466" t="s">
        <v>9</v>
      </c>
      <c r="C154" s="67" t="s">
        <v>172</v>
      </c>
      <c r="D154" s="67" t="s">
        <v>172</v>
      </c>
      <c r="E154" s="466">
        <v>1</v>
      </c>
      <c r="F154" s="69" t="s">
        <v>11</v>
      </c>
      <c r="G154" s="470" t="s">
        <v>152</v>
      </c>
      <c r="H154" s="477">
        <v>545</v>
      </c>
    </row>
    <row r="155" ht="24" customHeight="1" spans="1:8">
      <c r="A155" s="466">
        <v>530021</v>
      </c>
      <c r="B155" s="466" t="s">
        <v>9</v>
      </c>
      <c r="C155" s="67" t="s">
        <v>173</v>
      </c>
      <c r="D155" s="67" t="s">
        <v>173</v>
      </c>
      <c r="E155" s="466">
        <v>1</v>
      </c>
      <c r="F155" s="69" t="s">
        <v>11</v>
      </c>
      <c r="G155" s="470" t="s">
        <v>152</v>
      </c>
      <c r="H155" s="477">
        <v>545</v>
      </c>
    </row>
    <row r="156" ht="24" customHeight="1" spans="1:8">
      <c r="A156" s="459">
        <v>530022</v>
      </c>
      <c r="B156" s="459" t="s">
        <v>9</v>
      </c>
      <c r="C156" s="131" t="s">
        <v>174</v>
      </c>
      <c r="D156" s="67" t="s">
        <v>174</v>
      </c>
      <c r="E156" s="459">
        <v>3</v>
      </c>
      <c r="F156" s="69" t="s">
        <v>11</v>
      </c>
      <c r="G156" s="467" t="s">
        <v>152</v>
      </c>
      <c r="H156" s="132">
        <v>1335</v>
      </c>
    </row>
    <row r="157" ht="24" customHeight="1" spans="1:8">
      <c r="A157" s="472"/>
      <c r="B157" s="472"/>
      <c r="C157" s="473"/>
      <c r="D157" s="67" t="s">
        <v>175</v>
      </c>
      <c r="E157" s="472"/>
      <c r="F157" s="69" t="s">
        <v>11</v>
      </c>
      <c r="G157" s="474"/>
      <c r="H157" s="138"/>
    </row>
    <row r="158" ht="24" customHeight="1" spans="1:8">
      <c r="A158" s="462"/>
      <c r="B158" s="462"/>
      <c r="C158" s="464"/>
      <c r="D158" s="67" t="s">
        <v>176</v>
      </c>
      <c r="E158" s="462"/>
      <c r="F158" s="69" t="s">
        <v>11</v>
      </c>
      <c r="G158" s="469"/>
      <c r="H158" s="145"/>
    </row>
    <row r="159" ht="24" customHeight="1" spans="1:8">
      <c r="A159" s="459">
        <v>530023</v>
      </c>
      <c r="B159" s="459" t="s">
        <v>9</v>
      </c>
      <c r="C159" s="131" t="s">
        <v>177</v>
      </c>
      <c r="D159" s="67" t="s">
        <v>177</v>
      </c>
      <c r="E159" s="459">
        <v>1</v>
      </c>
      <c r="F159" s="69" t="s">
        <v>11</v>
      </c>
      <c r="G159" s="467" t="s">
        <v>152</v>
      </c>
      <c r="H159" s="348">
        <v>445</v>
      </c>
    </row>
    <row r="160" ht="24" customHeight="1" spans="1:8">
      <c r="A160" s="466">
        <v>530024</v>
      </c>
      <c r="B160" s="466" t="s">
        <v>9</v>
      </c>
      <c r="C160" s="67" t="s">
        <v>178</v>
      </c>
      <c r="D160" s="67" t="s">
        <v>178</v>
      </c>
      <c r="E160" s="466">
        <v>1</v>
      </c>
      <c r="F160" s="69" t="s">
        <v>11</v>
      </c>
      <c r="G160" s="470" t="s">
        <v>152</v>
      </c>
      <c r="H160" s="477">
        <v>545</v>
      </c>
    </row>
    <row r="161" ht="24" customHeight="1" spans="1:8">
      <c r="A161" s="466">
        <v>530025</v>
      </c>
      <c r="B161" s="466" t="s">
        <v>9</v>
      </c>
      <c r="C161" s="67" t="s">
        <v>179</v>
      </c>
      <c r="D161" s="67" t="s">
        <v>179</v>
      </c>
      <c r="E161" s="466">
        <v>1</v>
      </c>
      <c r="F161" s="69" t="s">
        <v>11</v>
      </c>
      <c r="G161" s="470" t="s">
        <v>152</v>
      </c>
      <c r="H161" s="341">
        <v>445</v>
      </c>
    </row>
    <row r="162" ht="24" customHeight="1" spans="1:8">
      <c r="A162" s="459">
        <v>530026</v>
      </c>
      <c r="B162" s="459" t="s">
        <v>9</v>
      </c>
      <c r="C162" s="131" t="s">
        <v>180</v>
      </c>
      <c r="D162" s="67" t="s">
        <v>180</v>
      </c>
      <c r="E162" s="459">
        <v>1</v>
      </c>
      <c r="F162" s="69" t="s">
        <v>11</v>
      </c>
      <c r="G162" s="467" t="s">
        <v>152</v>
      </c>
      <c r="H162" s="477">
        <v>545</v>
      </c>
    </row>
    <row r="163" ht="24" customHeight="1" spans="1:8">
      <c r="A163" s="466">
        <v>530027</v>
      </c>
      <c r="B163" s="466" t="s">
        <v>9</v>
      </c>
      <c r="C163" s="67" t="s">
        <v>181</v>
      </c>
      <c r="D163" s="67" t="s">
        <v>181</v>
      </c>
      <c r="E163" s="466">
        <v>1</v>
      </c>
      <c r="F163" s="69" t="s">
        <v>11</v>
      </c>
      <c r="G163" s="470" t="s">
        <v>152</v>
      </c>
      <c r="H163" s="477">
        <v>545</v>
      </c>
    </row>
    <row r="164" ht="24" customHeight="1" spans="1:8">
      <c r="A164" s="466">
        <v>530028</v>
      </c>
      <c r="B164" s="466" t="s">
        <v>9</v>
      </c>
      <c r="C164" s="67" t="s">
        <v>182</v>
      </c>
      <c r="D164" s="67" t="s">
        <v>182</v>
      </c>
      <c r="E164" s="466">
        <v>1</v>
      </c>
      <c r="F164" s="69" t="s">
        <v>11</v>
      </c>
      <c r="G164" s="470" t="s">
        <v>152</v>
      </c>
      <c r="H164" s="477">
        <v>545</v>
      </c>
    </row>
    <row r="165" ht="24" customHeight="1" spans="1:8">
      <c r="A165" s="466">
        <v>530030</v>
      </c>
      <c r="B165" s="466" t="s">
        <v>9</v>
      </c>
      <c r="C165" s="67" t="s">
        <v>183</v>
      </c>
      <c r="D165" s="67" t="s">
        <v>183</v>
      </c>
      <c r="E165" s="466">
        <v>1</v>
      </c>
      <c r="F165" s="69" t="s">
        <v>11</v>
      </c>
      <c r="G165" s="466" t="s">
        <v>152</v>
      </c>
      <c r="H165" s="341">
        <v>445</v>
      </c>
    </row>
    <row r="166" s="3" customFormat="1" ht="24" customHeight="1" spans="1:9">
      <c r="A166" s="466">
        <v>530032</v>
      </c>
      <c r="B166" s="466" t="s">
        <v>9</v>
      </c>
      <c r="C166" s="67" t="s">
        <v>184</v>
      </c>
      <c r="D166" s="67" t="s">
        <v>184</v>
      </c>
      <c r="E166" s="466">
        <v>1</v>
      </c>
      <c r="F166" s="69" t="s">
        <v>11</v>
      </c>
      <c r="G166" s="466" t="s">
        <v>152</v>
      </c>
      <c r="H166" s="423">
        <v>485</v>
      </c>
      <c r="I166" s="9"/>
    </row>
    <row r="167" s="3" customFormat="1" ht="24" customHeight="1" spans="1:9">
      <c r="A167" s="466">
        <v>530033</v>
      </c>
      <c r="B167" s="466" t="s">
        <v>9</v>
      </c>
      <c r="C167" s="67" t="s">
        <v>185</v>
      </c>
      <c r="D167" s="67" t="s">
        <v>185</v>
      </c>
      <c r="E167" s="466">
        <v>1</v>
      </c>
      <c r="F167" s="69" t="s">
        <v>11</v>
      </c>
      <c r="G167" s="466" t="s">
        <v>152</v>
      </c>
      <c r="H167" s="341">
        <v>445</v>
      </c>
      <c r="I167" s="9"/>
    </row>
    <row r="168" s="3" customFormat="1" ht="24" customHeight="1" spans="1:9">
      <c r="A168" s="478">
        <v>530037</v>
      </c>
      <c r="B168" s="431" t="s">
        <v>9</v>
      </c>
      <c r="C168" s="479" t="s">
        <v>186</v>
      </c>
      <c r="D168" s="479" t="s">
        <v>186</v>
      </c>
      <c r="E168" s="431">
        <v>1</v>
      </c>
      <c r="F168" s="374" t="s">
        <v>11</v>
      </c>
      <c r="G168" s="374" t="s">
        <v>152</v>
      </c>
      <c r="H168" s="477">
        <v>545</v>
      </c>
      <c r="I168" s="9"/>
    </row>
    <row r="169" s="3" customFormat="1" ht="24" customHeight="1" spans="1:9">
      <c r="A169" s="471">
        <v>530038</v>
      </c>
      <c r="B169" s="66" t="s">
        <v>9</v>
      </c>
      <c r="C169" s="66" t="s">
        <v>187</v>
      </c>
      <c r="D169" s="66" t="s">
        <v>187</v>
      </c>
      <c r="E169" s="66">
        <v>1</v>
      </c>
      <c r="F169" s="192" t="s">
        <v>11</v>
      </c>
      <c r="G169" s="69" t="s">
        <v>188</v>
      </c>
      <c r="H169" s="423">
        <v>485</v>
      </c>
      <c r="I169" s="9"/>
    </row>
    <row r="170" ht="24" customHeight="1" spans="1:8">
      <c r="A170" s="478">
        <v>530039</v>
      </c>
      <c r="B170" s="66" t="s">
        <v>9</v>
      </c>
      <c r="C170" s="66" t="s">
        <v>189</v>
      </c>
      <c r="D170" s="66" t="s">
        <v>189</v>
      </c>
      <c r="E170" s="66">
        <v>1</v>
      </c>
      <c r="F170" s="192" t="s">
        <v>11</v>
      </c>
      <c r="G170" s="69" t="s">
        <v>188</v>
      </c>
      <c r="H170" s="423">
        <v>485</v>
      </c>
    </row>
    <row r="171" ht="24" customHeight="1" spans="1:8">
      <c r="A171" s="471">
        <v>530040</v>
      </c>
      <c r="B171" s="66" t="s">
        <v>9</v>
      </c>
      <c r="C171" s="480" t="s">
        <v>190</v>
      </c>
      <c r="D171" s="480" t="s">
        <v>190</v>
      </c>
      <c r="E171" s="66">
        <v>1</v>
      </c>
      <c r="F171" s="75" t="s">
        <v>11</v>
      </c>
      <c r="G171" s="17" t="s">
        <v>191</v>
      </c>
      <c r="H171" s="423">
        <v>485</v>
      </c>
    </row>
    <row r="172" ht="24" customHeight="1" spans="1:8">
      <c r="A172" s="481">
        <v>530043</v>
      </c>
      <c r="B172" s="66" t="s">
        <v>9</v>
      </c>
      <c r="C172" s="482" t="s">
        <v>192</v>
      </c>
      <c r="D172" s="483" t="s">
        <v>192</v>
      </c>
      <c r="E172" s="482">
        <v>1</v>
      </c>
      <c r="F172" s="484" t="s">
        <v>11</v>
      </c>
      <c r="G172" s="208" t="s">
        <v>152</v>
      </c>
      <c r="H172" s="341">
        <v>445</v>
      </c>
    </row>
    <row r="173" s="95" customFormat="1" ht="24" customHeight="1" spans="1:9">
      <c r="A173" s="482">
        <v>530044</v>
      </c>
      <c r="B173" s="482" t="s">
        <v>9</v>
      </c>
      <c r="C173" s="485" t="s">
        <v>193</v>
      </c>
      <c r="D173" s="485" t="s">
        <v>193</v>
      </c>
      <c r="E173" s="482">
        <v>1</v>
      </c>
      <c r="F173" s="486" t="s">
        <v>11</v>
      </c>
      <c r="G173" s="451" t="s">
        <v>194</v>
      </c>
      <c r="H173" s="485">
        <v>430</v>
      </c>
      <c r="I173" s="240"/>
    </row>
    <row r="174" s="95" customFormat="1" ht="24" customHeight="1" spans="1:9">
      <c r="A174" s="482">
        <v>530045</v>
      </c>
      <c r="B174" s="482" t="s">
        <v>9</v>
      </c>
      <c r="C174" s="485" t="s">
        <v>195</v>
      </c>
      <c r="D174" s="485" t="s">
        <v>195</v>
      </c>
      <c r="E174" s="487">
        <v>1</v>
      </c>
      <c r="F174" s="486" t="s">
        <v>11</v>
      </c>
      <c r="G174" s="485" t="s">
        <v>196</v>
      </c>
      <c r="H174" s="485">
        <v>430</v>
      </c>
      <c r="I174" s="240"/>
    </row>
    <row r="175" s="95" customFormat="1" ht="24" customHeight="1" spans="1:9">
      <c r="A175" s="482">
        <v>530046</v>
      </c>
      <c r="B175" s="482" t="s">
        <v>9</v>
      </c>
      <c r="C175" s="196" t="s">
        <v>197</v>
      </c>
      <c r="D175" s="196" t="s">
        <v>197</v>
      </c>
      <c r="E175" s="487">
        <v>1</v>
      </c>
      <c r="F175" s="488" t="s">
        <v>11</v>
      </c>
      <c r="G175" s="196" t="s">
        <v>198</v>
      </c>
      <c r="H175" s="196">
        <v>460</v>
      </c>
      <c r="I175" s="240"/>
    </row>
    <row r="176" s="95" customFormat="1" ht="24" customHeight="1" spans="1:9">
      <c r="A176" s="482">
        <v>530047</v>
      </c>
      <c r="B176" s="482" t="s">
        <v>9</v>
      </c>
      <c r="C176" s="196" t="s">
        <v>199</v>
      </c>
      <c r="D176" s="196" t="s">
        <v>199</v>
      </c>
      <c r="E176" s="487">
        <v>1</v>
      </c>
      <c r="F176" s="488" t="s">
        <v>11</v>
      </c>
      <c r="G176" s="196" t="s">
        <v>200</v>
      </c>
      <c r="H176" s="196">
        <v>435</v>
      </c>
      <c r="I176" s="240"/>
    </row>
    <row r="177" s="95" customFormat="1" ht="24" customHeight="1" spans="1:9">
      <c r="A177" s="482">
        <v>530048</v>
      </c>
      <c r="B177" s="482" t="s">
        <v>9</v>
      </c>
      <c r="C177" s="196" t="s">
        <v>201</v>
      </c>
      <c r="D177" s="196" t="s">
        <v>201</v>
      </c>
      <c r="E177" s="487">
        <v>1</v>
      </c>
      <c r="F177" s="488" t="s">
        <v>11</v>
      </c>
      <c r="G177" s="196" t="s">
        <v>202</v>
      </c>
      <c r="H177" s="196">
        <v>450</v>
      </c>
      <c r="I177" s="240"/>
    </row>
    <row r="178" s="95" customFormat="1" ht="24" customHeight="1" spans="1:9">
      <c r="A178" s="482">
        <v>530049</v>
      </c>
      <c r="B178" s="482" t="s">
        <v>9</v>
      </c>
      <c r="C178" s="489" t="s">
        <v>203</v>
      </c>
      <c r="D178" s="196" t="s">
        <v>203</v>
      </c>
      <c r="E178" s="490">
        <v>2</v>
      </c>
      <c r="F178" s="488" t="s">
        <v>11</v>
      </c>
      <c r="G178" s="491" t="s">
        <v>204</v>
      </c>
      <c r="H178" s="489">
        <v>840</v>
      </c>
      <c r="I178" s="240"/>
    </row>
    <row r="179" s="95" customFormat="1" ht="24" customHeight="1" spans="1:9">
      <c r="A179" s="482"/>
      <c r="B179" s="482"/>
      <c r="C179" s="492"/>
      <c r="D179" s="196" t="s">
        <v>205</v>
      </c>
      <c r="E179" s="487"/>
      <c r="F179" s="488" t="s">
        <v>11</v>
      </c>
      <c r="G179" s="493"/>
      <c r="H179" s="492"/>
      <c r="I179" s="240"/>
    </row>
    <row r="180" s="95" customFormat="1" ht="24" customHeight="1" spans="1:9">
      <c r="A180" s="482"/>
      <c r="B180" s="482"/>
      <c r="C180" s="492"/>
      <c r="D180" s="196"/>
      <c r="E180" s="487"/>
      <c r="F180" s="488"/>
      <c r="G180" s="492"/>
      <c r="H180" s="196"/>
      <c r="I180" s="240"/>
    </row>
    <row r="181" s="95" customFormat="1" ht="24" customHeight="1" spans="1:9">
      <c r="A181" s="482"/>
      <c r="B181" s="482"/>
      <c r="C181" s="492"/>
      <c r="D181" s="196"/>
      <c r="E181" s="487"/>
      <c r="F181" s="488"/>
      <c r="G181" s="492"/>
      <c r="H181" s="196"/>
      <c r="I181" s="240"/>
    </row>
    <row r="182" s="95" customFormat="1" ht="24" customHeight="1" spans="1:9">
      <c r="A182" s="482"/>
      <c r="B182" s="482"/>
      <c r="C182" s="492"/>
      <c r="D182" s="196"/>
      <c r="E182" s="487"/>
      <c r="F182" s="488"/>
      <c r="G182" s="492"/>
      <c r="H182" s="196"/>
      <c r="I182" s="240"/>
    </row>
    <row r="183" s="95" customFormat="1" ht="24" customHeight="1" spans="1:9">
      <c r="A183" s="494"/>
      <c r="B183" s="495"/>
      <c r="C183" s="487"/>
      <c r="D183" s="495"/>
      <c r="E183" s="487"/>
      <c r="F183" s="496"/>
      <c r="G183" s="487"/>
      <c r="H183" s="497"/>
      <c r="I183" s="240"/>
    </row>
    <row r="184" ht="24" customHeight="1" spans="1:8">
      <c r="A184" s="498" t="s">
        <v>27</v>
      </c>
      <c r="B184" s="499"/>
      <c r="C184" s="499">
        <f>COUNTIF(B134:B183,"Y")</f>
        <v>38</v>
      </c>
      <c r="D184" s="499"/>
      <c r="E184" s="499">
        <f>SUM(E134:E183)</f>
        <v>46</v>
      </c>
      <c r="F184" s="500"/>
      <c r="G184" s="499"/>
      <c r="H184" s="498">
        <f>SUM(H134:H183)</f>
        <v>22605</v>
      </c>
    </row>
    <row r="185" ht="24" customHeight="1" spans="1:8">
      <c r="A185" s="501">
        <v>540001</v>
      </c>
      <c r="B185" s="501" t="s">
        <v>9</v>
      </c>
      <c r="C185" s="135" t="s">
        <v>206</v>
      </c>
      <c r="D185" s="135" t="s">
        <v>206</v>
      </c>
      <c r="E185" s="501">
        <v>1</v>
      </c>
      <c r="F185" s="69" t="s">
        <v>11</v>
      </c>
      <c r="G185" s="67" t="s">
        <v>207</v>
      </c>
      <c r="H185" s="477">
        <v>545</v>
      </c>
    </row>
    <row r="186" ht="24" customHeight="1" spans="1:8">
      <c r="A186" s="501">
        <v>540002</v>
      </c>
      <c r="B186" s="501" t="s">
        <v>9</v>
      </c>
      <c r="C186" s="135" t="s">
        <v>18</v>
      </c>
      <c r="D186" s="135" t="s">
        <v>18</v>
      </c>
      <c r="E186" s="501">
        <v>1</v>
      </c>
      <c r="F186" s="69" t="s">
        <v>11</v>
      </c>
      <c r="G186" s="67" t="s">
        <v>208</v>
      </c>
      <c r="H186" s="341">
        <v>445</v>
      </c>
    </row>
    <row r="187" s="2" customFormat="1" ht="24" customHeight="1" spans="1:9">
      <c r="A187" s="502">
        <v>540003</v>
      </c>
      <c r="B187" s="502" t="s">
        <v>9</v>
      </c>
      <c r="C187" s="128" t="s">
        <v>209</v>
      </c>
      <c r="D187" s="135" t="s">
        <v>209</v>
      </c>
      <c r="E187" s="502">
        <v>2</v>
      </c>
      <c r="F187" s="69" t="s">
        <v>11</v>
      </c>
      <c r="G187" s="131" t="s">
        <v>207</v>
      </c>
      <c r="H187" s="348">
        <v>890</v>
      </c>
      <c r="I187" s="9"/>
    </row>
    <row r="188" ht="24" customHeight="1" spans="1:8">
      <c r="A188" s="503"/>
      <c r="B188" s="503"/>
      <c r="C188" s="140"/>
      <c r="D188" s="135" t="s">
        <v>210</v>
      </c>
      <c r="E188" s="503"/>
      <c r="F188" s="69" t="s">
        <v>11</v>
      </c>
      <c r="G188" s="464"/>
      <c r="H188" s="350"/>
    </row>
    <row r="189" ht="24" customHeight="1" spans="1:8">
      <c r="A189" s="502">
        <v>540004</v>
      </c>
      <c r="B189" s="131" t="s">
        <v>9</v>
      </c>
      <c r="C189" s="128" t="s">
        <v>211</v>
      </c>
      <c r="D189" s="135" t="s">
        <v>211</v>
      </c>
      <c r="E189" s="131">
        <v>2</v>
      </c>
      <c r="F189" s="69" t="s">
        <v>11</v>
      </c>
      <c r="G189" s="131" t="s">
        <v>207</v>
      </c>
      <c r="H189" s="132">
        <v>890</v>
      </c>
    </row>
    <row r="190" ht="24" customHeight="1" spans="1:8">
      <c r="A190" s="504"/>
      <c r="B190" s="473"/>
      <c r="C190" s="134"/>
      <c r="D190" s="135" t="s">
        <v>212</v>
      </c>
      <c r="E190" s="473"/>
      <c r="F190" s="69" t="s">
        <v>11</v>
      </c>
      <c r="G190" s="137"/>
      <c r="H190" s="138"/>
    </row>
    <row r="191" ht="24" customHeight="1" spans="1:8">
      <c r="A191" s="505">
        <v>540006</v>
      </c>
      <c r="B191" s="506" t="s">
        <v>9</v>
      </c>
      <c r="C191" s="135" t="s">
        <v>213</v>
      </c>
      <c r="D191" s="135" t="s">
        <v>213</v>
      </c>
      <c r="E191" s="506">
        <v>1</v>
      </c>
      <c r="F191" s="69" t="s">
        <v>11</v>
      </c>
      <c r="G191" s="67" t="s">
        <v>207</v>
      </c>
      <c r="H191" s="341">
        <v>445</v>
      </c>
    </row>
    <row r="192" ht="24" customHeight="1" spans="1:8">
      <c r="A192" s="505">
        <v>540007</v>
      </c>
      <c r="B192" s="506" t="s">
        <v>9</v>
      </c>
      <c r="C192" s="135" t="s">
        <v>214</v>
      </c>
      <c r="D192" s="135" t="s">
        <v>214</v>
      </c>
      <c r="E192" s="506">
        <v>1</v>
      </c>
      <c r="F192" s="69" t="s">
        <v>11</v>
      </c>
      <c r="G192" s="67" t="s">
        <v>207</v>
      </c>
      <c r="H192" s="341">
        <v>445</v>
      </c>
    </row>
    <row r="193" ht="24" customHeight="1" spans="1:9">
      <c r="A193" s="507">
        <v>540009</v>
      </c>
      <c r="B193" s="67" t="s">
        <v>9</v>
      </c>
      <c r="C193" s="135" t="s">
        <v>215</v>
      </c>
      <c r="D193" s="135" t="s">
        <v>215</v>
      </c>
      <c r="E193" s="67">
        <v>1</v>
      </c>
      <c r="F193" s="69" t="s">
        <v>11</v>
      </c>
      <c r="G193" s="67" t="s">
        <v>216</v>
      </c>
      <c r="H193" s="341">
        <v>445</v>
      </c>
      <c r="I193" s="415"/>
    </row>
    <row r="194" ht="24" customHeight="1" spans="1:8">
      <c r="A194" s="508">
        <v>540010</v>
      </c>
      <c r="B194" s="509" t="s">
        <v>9</v>
      </c>
      <c r="C194" s="510" t="s">
        <v>217</v>
      </c>
      <c r="D194" s="510" t="s">
        <v>217</v>
      </c>
      <c r="E194" s="509">
        <v>1</v>
      </c>
      <c r="F194" s="511" t="s">
        <v>11</v>
      </c>
      <c r="G194" s="512" t="s">
        <v>218</v>
      </c>
      <c r="H194" s="341">
        <v>445</v>
      </c>
    </row>
    <row r="195" ht="24" customHeight="1" spans="1:8">
      <c r="A195" s="508">
        <v>540012</v>
      </c>
      <c r="B195" s="509" t="s">
        <v>9</v>
      </c>
      <c r="C195" s="513" t="s">
        <v>219</v>
      </c>
      <c r="D195" s="514" t="s">
        <v>219</v>
      </c>
      <c r="E195" s="509">
        <v>2</v>
      </c>
      <c r="F195" s="515" t="s">
        <v>11</v>
      </c>
      <c r="G195" s="512" t="s">
        <v>220</v>
      </c>
      <c r="H195" s="348">
        <v>890</v>
      </c>
    </row>
    <row r="196" ht="24" customHeight="1" spans="1:8">
      <c r="A196" s="516"/>
      <c r="B196" s="517"/>
      <c r="C196" s="518"/>
      <c r="D196" s="519" t="s">
        <v>221</v>
      </c>
      <c r="E196" s="517"/>
      <c r="F196" s="515" t="s">
        <v>11</v>
      </c>
      <c r="G196" s="144"/>
      <c r="H196" s="350"/>
    </row>
    <row r="197" ht="24" customHeight="1" spans="1:8">
      <c r="A197" s="516">
        <v>540013</v>
      </c>
      <c r="B197" s="517" t="s">
        <v>9</v>
      </c>
      <c r="C197" s="514" t="s">
        <v>222</v>
      </c>
      <c r="D197" s="514" t="s">
        <v>222</v>
      </c>
      <c r="E197" s="517">
        <v>1</v>
      </c>
      <c r="F197" s="515" t="s">
        <v>11</v>
      </c>
      <c r="G197" s="515" t="s">
        <v>220</v>
      </c>
      <c r="H197" s="477">
        <v>545</v>
      </c>
    </row>
    <row r="198" ht="24" customHeight="1" spans="1:8">
      <c r="A198" s="508">
        <v>540014</v>
      </c>
      <c r="B198" s="508" t="s">
        <v>9</v>
      </c>
      <c r="C198" s="513" t="s">
        <v>223</v>
      </c>
      <c r="D198" s="514" t="s">
        <v>223</v>
      </c>
      <c r="E198" s="508">
        <v>3</v>
      </c>
      <c r="F198" s="515" t="s">
        <v>11</v>
      </c>
      <c r="G198" s="512" t="s">
        <v>224</v>
      </c>
      <c r="H198" s="132">
        <v>1335</v>
      </c>
    </row>
    <row r="199" ht="24" customHeight="1" spans="1:8">
      <c r="A199" s="520"/>
      <c r="B199" s="520"/>
      <c r="C199" s="521"/>
      <c r="D199" s="514" t="s">
        <v>225</v>
      </c>
      <c r="E199" s="520"/>
      <c r="F199" s="515" t="s">
        <v>11</v>
      </c>
      <c r="G199" s="522"/>
      <c r="H199" s="138"/>
    </row>
    <row r="200" ht="24" customHeight="1" spans="1:8">
      <c r="A200" s="516"/>
      <c r="B200" s="516"/>
      <c r="C200" s="518"/>
      <c r="D200" s="514" t="s">
        <v>226</v>
      </c>
      <c r="E200" s="516"/>
      <c r="F200" s="515" t="s">
        <v>11</v>
      </c>
      <c r="G200" s="523"/>
      <c r="H200" s="145"/>
    </row>
    <row r="201" ht="24" customHeight="1" spans="1:8">
      <c r="A201" s="508">
        <v>540015</v>
      </c>
      <c r="B201" s="508" t="s">
        <v>9</v>
      </c>
      <c r="C201" s="513" t="s">
        <v>227</v>
      </c>
      <c r="D201" s="514" t="s">
        <v>227</v>
      </c>
      <c r="E201" s="508">
        <v>2</v>
      </c>
      <c r="F201" s="515" t="s">
        <v>11</v>
      </c>
      <c r="G201" s="512" t="s">
        <v>224</v>
      </c>
      <c r="H201" s="348">
        <v>890</v>
      </c>
    </row>
    <row r="202" ht="24" customHeight="1" spans="1:8">
      <c r="A202" s="516"/>
      <c r="B202" s="516"/>
      <c r="C202" s="518"/>
      <c r="D202" s="514" t="s">
        <v>228</v>
      </c>
      <c r="E202" s="516"/>
      <c r="F202" s="515" t="s">
        <v>11</v>
      </c>
      <c r="G202" s="523"/>
      <c r="H202" s="350"/>
    </row>
    <row r="203" ht="24" customHeight="1" spans="1:8">
      <c r="A203" s="508">
        <v>540016</v>
      </c>
      <c r="B203" s="508" t="s">
        <v>9</v>
      </c>
      <c r="C203" s="513" t="s">
        <v>229</v>
      </c>
      <c r="D203" s="514" t="s">
        <v>229</v>
      </c>
      <c r="E203" s="508">
        <v>2</v>
      </c>
      <c r="F203" s="515" t="s">
        <v>11</v>
      </c>
      <c r="G203" s="512" t="s">
        <v>224</v>
      </c>
      <c r="H203" s="348">
        <v>1090</v>
      </c>
    </row>
    <row r="204" ht="24" customHeight="1" spans="1:8">
      <c r="A204" s="516"/>
      <c r="B204" s="516"/>
      <c r="C204" s="518"/>
      <c r="D204" s="514" t="s">
        <v>230</v>
      </c>
      <c r="E204" s="516"/>
      <c r="F204" s="515" t="s">
        <v>11</v>
      </c>
      <c r="G204" s="523"/>
      <c r="H204" s="350"/>
    </row>
    <row r="205" ht="24" customHeight="1" spans="1:8">
      <c r="A205" s="524">
        <v>540017</v>
      </c>
      <c r="B205" s="524" t="s">
        <v>9</v>
      </c>
      <c r="C205" s="514" t="s">
        <v>231</v>
      </c>
      <c r="D205" s="514" t="s">
        <v>231</v>
      </c>
      <c r="E205" s="524">
        <v>1</v>
      </c>
      <c r="F205" s="515" t="s">
        <v>11</v>
      </c>
      <c r="G205" s="515" t="s">
        <v>216</v>
      </c>
      <c r="H205" s="341">
        <v>445</v>
      </c>
    </row>
    <row r="206" ht="24" customHeight="1" spans="1:8">
      <c r="A206" s="508">
        <v>540018</v>
      </c>
      <c r="B206" s="508" t="s">
        <v>9</v>
      </c>
      <c r="C206" s="513" t="s">
        <v>232</v>
      </c>
      <c r="D206" s="514" t="s">
        <v>233</v>
      </c>
      <c r="E206" s="508">
        <v>2</v>
      </c>
      <c r="F206" s="515" t="s">
        <v>11</v>
      </c>
      <c r="G206" s="512" t="s">
        <v>220</v>
      </c>
      <c r="H206" s="348">
        <v>970</v>
      </c>
    </row>
    <row r="207" ht="24" customHeight="1" spans="1:8">
      <c r="A207" s="516"/>
      <c r="B207" s="516"/>
      <c r="C207" s="518"/>
      <c r="D207" s="514" t="s">
        <v>232</v>
      </c>
      <c r="E207" s="516"/>
      <c r="F207" s="69" t="s">
        <v>11</v>
      </c>
      <c r="G207" s="523"/>
      <c r="H207" s="350"/>
    </row>
    <row r="208" s="3" customFormat="1" ht="24" customHeight="1" spans="1:9">
      <c r="A208" s="524">
        <v>540019</v>
      </c>
      <c r="B208" s="524" t="s">
        <v>9</v>
      </c>
      <c r="C208" s="514" t="s">
        <v>234</v>
      </c>
      <c r="D208" s="514" t="s">
        <v>234</v>
      </c>
      <c r="E208" s="524">
        <v>1</v>
      </c>
      <c r="F208" s="515" t="s">
        <v>11</v>
      </c>
      <c r="G208" s="515" t="s">
        <v>224</v>
      </c>
      <c r="H208" s="341">
        <v>445</v>
      </c>
      <c r="I208" s="9"/>
    </row>
    <row r="209" s="3" customFormat="1" ht="24" customHeight="1" spans="1:9">
      <c r="A209" s="525">
        <v>540020</v>
      </c>
      <c r="B209" s="525" t="s">
        <v>9</v>
      </c>
      <c r="C209" s="526" t="s">
        <v>235</v>
      </c>
      <c r="D209" s="527" t="s">
        <v>235</v>
      </c>
      <c r="E209" s="525">
        <v>1</v>
      </c>
      <c r="F209" s="528" t="s">
        <v>11</v>
      </c>
      <c r="G209" s="526" t="s">
        <v>236</v>
      </c>
      <c r="H209" s="341">
        <v>445</v>
      </c>
      <c r="I209" s="9"/>
    </row>
    <row r="210" s="3" customFormat="1" ht="24" customHeight="1" spans="1:9">
      <c r="A210" s="66">
        <v>540021</v>
      </c>
      <c r="B210" s="66" t="s">
        <v>9</v>
      </c>
      <c r="C210" s="66" t="s">
        <v>237</v>
      </c>
      <c r="D210" s="66" t="s">
        <v>237</v>
      </c>
      <c r="E210" s="66">
        <v>1</v>
      </c>
      <c r="F210" s="419" t="s">
        <v>11</v>
      </c>
      <c r="G210" s="527" t="s">
        <v>236</v>
      </c>
      <c r="H210" s="423">
        <v>485</v>
      </c>
      <c r="I210" s="9"/>
    </row>
    <row r="211" s="3" customFormat="1" ht="24" customHeight="1" spans="1:9">
      <c r="A211" s="132">
        <v>540022</v>
      </c>
      <c r="B211" s="132" t="s">
        <v>9</v>
      </c>
      <c r="C211" s="132" t="s">
        <v>238</v>
      </c>
      <c r="D211" s="66" t="s">
        <v>238</v>
      </c>
      <c r="E211" s="132">
        <v>3</v>
      </c>
      <c r="F211" s="419" t="s">
        <v>11</v>
      </c>
      <c r="G211" s="132" t="s">
        <v>236</v>
      </c>
      <c r="H211" s="398">
        <v>1950</v>
      </c>
      <c r="I211" s="9"/>
    </row>
    <row r="212" s="3" customFormat="1" ht="24" customHeight="1" spans="1:9">
      <c r="A212" s="138"/>
      <c r="B212" s="138"/>
      <c r="C212" s="138"/>
      <c r="D212" s="66" t="s">
        <v>239</v>
      </c>
      <c r="E212" s="138"/>
      <c r="F212" s="419" t="s">
        <v>11</v>
      </c>
      <c r="G212" s="138"/>
      <c r="H212" s="399"/>
      <c r="I212" s="9"/>
    </row>
    <row r="213" s="3" customFormat="1" ht="24" customHeight="1" spans="1:9">
      <c r="A213" s="145"/>
      <c r="B213" s="145"/>
      <c r="C213" s="145"/>
      <c r="D213" s="66" t="s">
        <v>240</v>
      </c>
      <c r="E213" s="145"/>
      <c r="F213" s="419" t="s">
        <v>11</v>
      </c>
      <c r="G213" s="145"/>
      <c r="H213" s="400"/>
      <c r="I213" s="415"/>
    </row>
    <row r="214" s="3" customFormat="1" ht="24" customHeight="1" spans="1:9">
      <c r="A214" s="66">
        <v>540023</v>
      </c>
      <c r="B214" s="66" t="s">
        <v>9</v>
      </c>
      <c r="C214" s="66" t="s">
        <v>241</v>
      </c>
      <c r="D214" s="66" t="s">
        <v>241</v>
      </c>
      <c r="E214" s="66">
        <v>1</v>
      </c>
      <c r="F214" s="347" t="s">
        <v>11</v>
      </c>
      <c r="G214" s="527" t="s">
        <v>236</v>
      </c>
      <c r="H214" s="341">
        <v>445</v>
      </c>
      <c r="I214" s="9"/>
    </row>
    <row r="215" s="3" customFormat="1" ht="24" customHeight="1" spans="1:9">
      <c r="A215" s="66">
        <v>540024</v>
      </c>
      <c r="B215" s="66" t="s">
        <v>9</v>
      </c>
      <c r="C215" s="66" t="s">
        <v>242</v>
      </c>
      <c r="D215" s="66" t="s">
        <v>242</v>
      </c>
      <c r="E215" s="66">
        <v>1</v>
      </c>
      <c r="F215" s="419" t="s">
        <v>11</v>
      </c>
      <c r="G215" s="527" t="s">
        <v>236</v>
      </c>
      <c r="H215" s="341">
        <v>445</v>
      </c>
      <c r="I215" s="9"/>
    </row>
    <row r="216" s="3" customFormat="1" ht="24" customHeight="1" spans="1:9">
      <c r="A216" s="66">
        <v>540025</v>
      </c>
      <c r="B216" s="66" t="s">
        <v>9</v>
      </c>
      <c r="C216" s="345" t="s">
        <v>243</v>
      </c>
      <c r="D216" s="345" t="s">
        <v>243</v>
      </c>
      <c r="E216" s="66">
        <v>1</v>
      </c>
      <c r="F216" s="347" t="s">
        <v>11</v>
      </c>
      <c r="G216" s="527" t="s">
        <v>236</v>
      </c>
      <c r="H216" s="423">
        <v>485</v>
      </c>
      <c r="I216" s="9"/>
    </row>
    <row r="217" ht="24" customHeight="1" spans="1:8">
      <c r="A217" s="212">
        <v>610037</v>
      </c>
      <c r="B217" s="212" t="s">
        <v>9</v>
      </c>
      <c r="C217" s="212" t="s">
        <v>244</v>
      </c>
      <c r="D217" s="212" t="s">
        <v>244</v>
      </c>
      <c r="E217" s="212">
        <v>1</v>
      </c>
      <c r="F217" s="212" t="s">
        <v>11</v>
      </c>
      <c r="G217" s="212" t="s">
        <v>245</v>
      </c>
      <c r="H217" s="471">
        <v>700</v>
      </c>
    </row>
    <row r="218" s="3" customFormat="1" ht="24" customHeight="1" spans="1:9">
      <c r="A218" s="103">
        <v>540026</v>
      </c>
      <c r="B218" s="103" t="s">
        <v>9</v>
      </c>
      <c r="C218" s="489" t="s">
        <v>246</v>
      </c>
      <c r="D218" s="196" t="s">
        <v>246</v>
      </c>
      <c r="E218" s="529">
        <v>1</v>
      </c>
      <c r="F218" s="488" t="s">
        <v>11</v>
      </c>
      <c r="G218" s="489" t="s">
        <v>247</v>
      </c>
      <c r="H218" s="348">
        <v>545</v>
      </c>
      <c r="I218" s="9"/>
    </row>
    <row r="219" s="3" customFormat="1" ht="24" customHeight="1" spans="1:9">
      <c r="A219" s="103">
        <v>540027</v>
      </c>
      <c r="B219" s="103" t="s">
        <v>9</v>
      </c>
      <c r="C219" s="530" t="s">
        <v>248</v>
      </c>
      <c r="D219" s="485" t="s">
        <v>248</v>
      </c>
      <c r="E219" s="529">
        <v>2</v>
      </c>
      <c r="F219" s="486" t="s">
        <v>11</v>
      </c>
      <c r="G219" s="531" t="s">
        <v>249</v>
      </c>
      <c r="H219" s="530">
        <v>760</v>
      </c>
      <c r="I219" s="9"/>
    </row>
    <row r="220" s="3" customFormat="1" ht="24" customHeight="1" spans="1:9">
      <c r="A220" s="105"/>
      <c r="B220" s="105"/>
      <c r="C220" s="532"/>
      <c r="D220" s="485" t="s">
        <v>250</v>
      </c>
      <c r="E220" s="263"/>
      <c r="F220" s="486" t="s">
        <v>11</v>
      </c>
      <c r="G220" s="533"/>
      <c r="H220" s="532"/>
      <c r="I220" s="9"/>
    </row>
    <row r="221" s="3" customFormat="1" ht="24" customHeight="1" spans="1:9">
      <c r="A221" s="361">
        <v>520071</v>
      </c>
      <c r="B221" s="364" t="s">
        <v>9</v>
      </c>
      <c r="C221" s="158" t="s">
        <v>251</v>
      </c>
      <c r="D221" s="158" t="s">
        <v>251</v>
      </c>
      <c r="E221" s="390">
        <v>1</v>
      </c>
      <c r="F221" s="428" t="s">
        <v>11</v>
      </c>
      <c r="G221" s="158" t="s">
        <v>220</v>
      </c>
      <c r="H221" s="423">
        <v>485</v>
      </c>
      <c r="I221" s="9"/>
    </row>
    <row r="222" s="3" customFormat="1" ht="24" customHeight="1" spans="1:9">
      <c r="A222" s="534">
        <v>540028</v>
      </c>
      <c r="B222" s="534" t="s">
        <v>9</v>
      </c>
      <c r="C222" s="535" t="s">
        <v>252</v>
      </c>
      <c r="D222" s="492" t="s">
        <v>252</v>
      </c>
      <c r="E222" s="534">
        <v>4</v>
      </c>
      <c r="F222" s="488" t="s">
        <v>11</v>
      </c>
      <c r="G222" s="163" t="s">
        <v>253</v>
      </c>
      <c r="H222" s="536">
        <v>1680</v>
      </c>
      <c r="I222" s="9"/>
    </row>
    <row r="223" s="3" customFormat="1" ht="24" customHeight="1" spans="1:9">
      <c r="A223" s="534"/>
      <c r="B223" s="534"/>
      <c r="C223" s="535"/>
      <c r="D223" s="196" t="s">
        <v>254</v>
      </c>
      <c r="E223" s="534"/>
      <c r="F223" s="488" t="s">
        <v>11</v>
      </c>
      <c r="G223" s="163"/>
      <c r="H223" s="536"/>
      <c r="I223" s="9"/>
    </row>
    <row r="224" s="3" customFormat="1" ht="24" customHeight="1" spans="1:9">
      <c r="A224" s="534"/>
      <c r="B224" s="534"/>
      <c r="C224" s="535"/>
      <c r="D224" s="196" t="s">
        <v>255</v>
      </c>
      <c r="E224" s="534"/>
      <c r="F224" s="488" t="s">
        <v>11</v>
      </c>
      <c r="G224" s="163"/>
      <c r="H224" s="536"/>
      <c r="I224" s="9"/>
    </row>
    <row r="225" s="3" customFormat="1" ht="24" customHeight="1" spans="1:9">
      <c r="A225" s="263"/>
      <c r="B225" s="263"/>
      <c r="C225" s="492"/>
      <c r="D225" s="196" t="s">
        <v>256</v>
      </c>
      <c r="E225" s="263"/>
      <c r="F225" s="488" t="s">
        <v>11</v>
      </c>
      <c r="G225" s="207"/>
      <c r="H225" s="537"/>
      <c r="I225" s="9"/>
    </row>
    <row r="226" s="3" customFormat="1" ht="24" customHeight="1" spans="1:9">
      <c r="A226" s="263"/>
      <c r="B226" s="263"/>
      <c r="C226" s="263"/>
      <c r="D226" s="273"/>
      <c r="E226" s="263"/>
      <c r="F226" s="81"/>
      <c r="G226" s="263"/>
      <c r="H226" s="279"/>
      <c r="I226" s="9"/>
    </row>
    <row r="227" s="3" customFormat="1" ht="24" customHeight="1" spans="1:9">
      <c r="A227" s="273"/>
      <c r="B227" s="273"/>
      <c r="C227" s="273"/>
      <c r="D227" s="273"/>
      <c r="E227" s="273"/>
      <c r="F227" s="81"/>
      <c r="G227" s="273"/>
      <c r="H227" s="80"/>
      <c r="I227" s="9"/>
    </row>
    <row r="228" s="3" customFormat="1" ht="24" customHeight="1" spans="1:9">
      <c r="A228" s="60" t="s">
        <v>27</v>
      </c>
      <c r="B228" s="60"/>
      <c r="C228" s="60">
        <f>COUNTIF(B185:B227,"Y")</f>
        <v>27</v>
      </c>
      <c r="D228" s="60"/>
      <c r="E228" s="60">
        <f>SUM(E185:E227)</f>
        <v>41</v>
      </c>
      <c r="F228" s="24"/>
      <c r="G228" s="60"/>
      <c r="H228" s="23">
        <f>SUM(H185:H227)</f>
        <v>19585</v>
      </c>
      <c r="I228" s="9"/>
    </row>
    <row r="229" s="3" customFormat="1" ht="24" customHeight="1" spans="1:9">
      <c r="A229" s="538">
        <v>550001</v>
      </c>
      <c r="B229" s="66" t="s">
        <v>9</v>
      </c>
      <c r="C229" s="539" t="s">
        <v>257</v>
      </c>
      <c r="D229" s="539" t="s">
        <v>257</v>
      </c>
      <c r="E229" s="538">
        <v>1</v>
      </c>
      <c r="F229" s="540" t="s">
        <v>11</v>
      </c>
      <c r="G229" s="541" t="s">
        <v>258</v>
      </c>
      <c r="H229" s="341">
        <v>445</v>
      </c>
      <c r="I229" s="9"/>
    </row>
    <row r="230" s="3" customFormat="1" ht="24" customHeight="1" spans="1:9">
      <c r="A230" s="538">
        <v>550002</v>
      </c>
      <c r="B230" s="66" t="s">
        <v>9</v>
      </c>
      <c r="C230" s="539" t="s">
        <v>259</v>
      </c>
      <c r="D230" s="539" t="s">
        <v>259</v>
      </c>
      <c r="E230" s="538">
        <v>1</v>
      </c>
      <c r="F230" s="540" t="s">
        <v>11</v>
      </c>
      <c r="G230" s="541" t="s">
        <v>258</v>
      </c>
      <c r="H230" s="341">
        <v>445</v>
      </c>
      <c r="I230" s="9"/>
    </row>
    <row r="231" s="3" customFormat="1" ht="24" customHeight="1" spans="1:9">
      <c r="A231" s="538">
        <v>550003</v>
      </c>
      <c r="B231" s="66" t="s">
        <v>9</v>
      </c>
      <c r="C231" s="539" t="s">
        <v>260</v>
      </c>
      <c r="D231" s="539" t="s">
        <v>260</v>
      </c>
      <c r="E231" s="538">
        <v>1</v>
      </c>
      <c r="F231" s="540" t="s">
        <v>11</v>
      </c>
      <c r="G231" s="541" t="s">
        <v>258</v>
      </c>
      <c r="H231" s="341">
        <v>445</v>
      </c>
      <c r="I231" s="9"/>
    </row>
    <row r="232" s="3" customFormat="1" ht="24" customHeight="1" spans="1:9">
      <c r="A232" s="538">
        <v>550004</v>
      </c>
      <c r="B232" s="66" t="s">
        <v>9</v>
      </c>
      <c r="C232" s="539" t="s">
        <v>261</v>
      </c>
      <c r="D232" s="539" t="s">
        <v>261</v>
      </c>
      <c r="E232" s="538">
        <v>1</v>
      </c>
      <c r="F232" s="540" t="s">
        <v>11</v>
      </c>
      <c r="G232" s="541" t="s">
        <v>258</v>
      </c>
      <c r="H232" s="341">
        <v>445</v>
      </c>
      <c r="I232" s="9"/>
    </row>
    <row r="233" s="3" customFormat="1" ht="24" customHeight="1" spans="1:9">
      <c r="A233" s="538">
        <v>550005</v>
      </c>
      <c r="B233" s="66" t="s">
        <v>9</v>
      </c>
      <c r="C233" s="539" t="s">
        <v>262</v>
      </c>
      <c r="D233" s="539" t="s">
        <v>262</v>
      </c>
      <c r="E233" s="538">
        <v>1</v>
      </c>
      <c r="F233" s="540" t="s">
        <v>11</v>
      </c>
      <c r="G233" s="541" t="s">
        <v>258</v>
      </c>
      <c r="H233" s="477">
        <v>545</v>
      </c>
      <c r="I233" s="9"/>
    </row>
    <row r="234" s="3" customFormat="1" ht="24" customHeight="1" spans="1:9">
      <c r="A234" s="542">
        <v>550006</v>
      </c>
      <c r="B234" s="542" t="s">
        <v>9</v>
      </c>
      <c r="C234" s="543" t="s">
        <v>263</v>
      </c>
      <c r="D234" s="544" t="s">
        <v>263</v>
      </c>
      <c r="E234" s="542">
        <v>2</v>
      </c>
      <c r="F234" s="545" t="s">
        <v>11</v>
      </c>
      <c r="G234" s="546" t="s">
        <v>258</v>
      </c>
      <c r="H234" s="398">
        <v>1090</v>
      </c>
      <c r="I234" s="9"/>
    </row>
    <row r="235" s="3" customFormat="1" ht="24" customHeight="1" spans="1:9">
      <c r="A235" s="547"/>
      <c r="B235" s="547"/>
      <c r="C235" s="548"/>
      <c r="D235" s="549" t="s">
        <v>264</v>
      </c>
      <c r="E235" s="547"/>
      <c r="F235" s="550" t="s">
        <v>11</v>
      </c>
      <c r="G235" s="551"/>
      <c r="H235" s="400"/>
      <c r="I235" s="9"/>
    </row>
    <row r="236" s="3" customFormat="1" ht="24" customHeight="1" spans="1:9">
      <c r="A236" s="538">
        <v>550007</v>
      </c>
      <c r="B236" s="538" t="s">
        <v>9</v>
      </c>
      <c r="C236" s="539" t="s">
        <v>265</v>
      </c>
      <c r="D236" s="539" t="s">
        <v>265</v>
      </c>
      <c r="E236" s="538">
        <v>1</v>
      </c>
      <c r="F236" s="540" t="s">
        <v>11</v>
      </c>
      <c r="G236" s="541" t="s">
        <v>258</v>
      </c>
      <c r="H236" s="341">
        <v>445</v>
      </c>
      <c r="I236" s="9"/>
    </row>
    <row r="237" s="3" customFormat="1" ht="24" customHeight="1" spans="1:9">
      <c r="A237" s="542">
        <v>550008</v>
      </c>
      <c r="B237" s="542" t="s">
        <v>9</v>
      </c>
      <c r="C237" s="543" t="s">
        <v>266</v>
      </c>
      <c r="D237" s="539" t="s">
        <v>266</v>
      </c>
      <c r="E237" s="542">
        <v>4</v>
      </c>
      <c r="F237" s="540" t="s">
        <v>11</v>
      </c>
      <c r="G237" s="546" t="s">
        <v>258</v>
      </c>
      <c r="H237" s="552">
        <v>1940</v>
      </c>
      <c r="I237" s="9"/>
    </row>
    <row r="238" s="3" customFormat="1" ht="24" customHeight="1" spans="1:9">
      <c r="A238" s="553"/>
      <c r="B238" s="553"/>
      <c r="C238" s="554"/>
      <c r="D238" s="555" t="s">
        <v>267</v>
      </c>
      <c r="E238" s="553"/>
      <c r="F238" s="556" t="s">
        <v>11</v>
      </c>
      <c r="G238" s="137"/>
      <c r="H238" s="536"/>
      <c r="I238" s="9"/>
    </row>
    <row r="239" s="3" customFormat="1" ht="24" customHeight="1" spans="1:9">
      <c r="A239" s="553"/>
      <c r="B239" s="553"/>
      <c r="C239" s="554"/>
      <c r="D239" s="555" t="s">
        <v>268</v>
      </c>
      <c r="E239" s="553"/>
      <c r="F239" s="556" t="s">
        <v>11</v>
      </c>
      <c r="G239" s="137"/>
      <c r="H239" s="536"/>
      <c r="I239" s="9"/>
    </row>
    <row r="240" s="3" customFormat="1" ht="24" customHeight="1" spans="1:9">
      <c r="A240" s="547"/>
      <c r="B240" s="547"/>
      <c r="C240" s="548"/>
      <c r="D240" s="345" t="s">
        <v>269</v>
      </c>
      <c r="E240" s="547"/>
      <c r="F240" s="540" t="s">
        <v>11</v>
      </c>
      <c r="G240" s="144"/>
      <c r="H240" s="537"/>
      <c r="I240" s="9"/>
    </row>
    <row r="241" s="3" customFormat="1" ht="24" customHeight="1" spans="1:9">
      <c r="A241" s="538">
        <v>550009</v>
      </c>
      <c r="B241" s="538" t="s">
        <v>9</v>
      </c>
      <c r="C241" s="539" t="s">
        <v>270</v>
      </c>
      <c r="D241" s="539" t="s">
        <v>270</v>
      </c>
      <c r="E241" s="538">
        <v>1</v>
      </c>
      <c r="F241" s="540" t="s">
        <v>11</v>
      </c>
      <c r="G241" s="541" t="s">
        <v>258</v>
      </c>
      <c r="H241" s="423">
        <v>485</v>
      </c>
      <c r="I241" s="9"/>
    </row>
    <row r="242" s="3" customFormat="1" ht="24" customHeight="1" spans="1:9">
      <c r="A242" s="538">
        <v>550010</v>
      </c>
      <c r="B242" s="538" t="s">
        <v>9</v>
      </c>
      <c r="C242" s="539" t="s">
        <v>271</v>
      </c>
      <c r="D242" s="539" t="s">
        <v>271</v>
      </c>
      <c r="E242" s="538">
        <v>1</v>
      </c>
      <c r="F242" s="540" t="s">
        <v>11</v>
      </c>
      <c r="G242" s="541" t="s">
        <v>258</v>
      </c>
      <c r="H242" s="341">
        <v>445</v>
      </c>
      <c r="I242" s="9"/>
    </row>
    <row r="243" s="3" customFormat="1" ht="24" customHeight="1" spans="1:9">
      <c r="A243" s="538">
        <v>550011</v>
      </c>
      <c r="B243" s="538" t="s">
        <v>9</v>
      </c>
      <c r="C243" s="539" t="s">
        <v>272</v>
      </c>
      <c r="D243" s="539" t="s">
        <v>272</v>
      </c>
      <c r="E243" s="538">
        <v>1</v>
      </c>
      <c r="F243" s="540" t="s">
        <v>11</v>
      </c>
      <c r="G243" s="541" t="s">
        <v>258</v>
      </c>
      <c r="H243" s="477">
        <v>545</v>
      </c>
      <c r="I243" s="9"/>
    </row>
    <row r="244" s="3" customFormat="1" ht="24" customHeight="1" spans="1:9">
      <c r="A244" s="538">
        <v>550012</v>
      </c>
      <c r="B244" s="538" t="s">
        <v>9</v>
      </c>
      <c r="C244" s="544" t="s">
        <v>273</v>
      </c>
      <c r="D244" s="544" t="s">
        <v>273</v>
      </c>
      <c r="E244" s="538">
        <v>1</v>
      </c>
      <c r="F244" s="545" t="s">
        <v>11</v>
      </c>
      <c r="G244" s="541" t="s">
        <v>258</v>
      </c>
      <c r="H244" s="341">
        <v>445</v>
      </c>
      <c r="I244" s="9"/>
    </row>
    <row r="245" s="3" customFormat="1" ht="24" customHeight="1" spans="1:9">
      <c r="A245" s="538">
        <v>550013</v>
      </c>
      <c r="B245" s="538" t="s">
        <v>9</v>
      </c>
      <c r="C245" s="539" t="s">
        <v>274</v>
      </c>
      <c r="D245" s="539" t="s">
        <v>274</v>
      </c>
      <c r="E245" s="538">
        <v>1</v>
      </c>
      <c r="F245" s="540" t="s">
        <v>11</v>
      </c>
      <c r="G245" s="541" t="s">
        <v>258</v>
      </c>
      <c r="H245" s="477">
        <v>545</v>
      </c>
      <c r="I245" s="9"/>
    </row>
    <row r="246" s="3" customFormat="1" ht="24" customHeight="1" spans="1:9">
      <c r="A246" s="538">
        <v>550014</v>
      </c>
      <c r="B246" s="538" t="s">
        <v>9</v>
      </c>
      <c r="C246" s="544" t="s">
        <v>275</v>
      </c>
      <c r="D246" s="544" t="s">
        <v>275</v>
      </c>
      <c r="E246" s="538">
        <v>1</v>
      </c>
      <c r="F246" s="545" t="s">
        <v>11</v>
      </c>
      <c r="G246" s="541" t="s">
        <v>258</v>
      </c>
      <c r="H246" s="341">
        <v>445</v>
      </c>
      <c r="I246" s="9"/>
    </row>
    <row r="247" s="3" customFormat="1" ht="24" customHeight="1" spans="1:9">
      <c r="A247" s="538">
        <v>550016</v>
      </c>
      <c r="B247" s="538" t="s">
        <v>9</v>
      </c>
      <c r="C247" s="539" t="s">
        <v>276</v>
      </c>
      <c r="D247" s="544" t="s">
        <v>276</v>
      </c>
      <c r="E247" s="538">
        <v>1</v>
      </c>
      <c r="F247" s="545" t="s">
        <v>11</v>
      </c>
      <c r="G247" s="541" t="s">
        <v>258</v>
      </c>
      <c r="H247" s="341">
        <v>445</v>
      </c>
      <c r="I247" s="9"/>
    </row>
    <row r="248" s="3" customFormat="1" ht="24" customHeight="1" spans="1:9">
      <c r="A248" s="538">
        <v>550018</v>
      </c>
      <c r="B248" s="538" t="s">
        <v>9</v>
      </c>
      <c r="C248" s="539" t="s">
        <v>277</v>
      </c>
      <c r="D248" s="539" t="s">
        <v>277</v>
      </c>
      <c r="E248" s="557">
        <v>1</v>
      </c>
      <c r="F248" s="540" t="s">
        <v>11</v>
      </c>
      <c r="G248" s="541" t="s">
        <v>258</v>
      </c>
      <c r="H248" s="477">
        <v>545</v>
      </c>
      <c r="I248" s="9"/>
    </row>
    <row r="249" s="3" customFormat="1" ht="24" customHeight="1" spans="1:9">
      <c r="A249" s="558">
        <v>550020</v>
      </c>
      <c r="B249" s="542" t="s">
        <v>9</v>
      </c>
      <c r="C249" s="543" t="s">
        <v>278</v>
      </c>
      <c r="D249" s="539" t="s">
        <v>278</v>
      </c>
      <c r="E249" s="558">
        <v>1</v>
      </c>
      <c r="F249" s="540" t="s">
        <v>11</v>
      </c>
      <c r="G249" s="546" t="s">
        <v>258</v>
      </c>
      <c r="H249" s="477">
        <v>545</v>
      </c>
      <c r="I249" s="9"/>
    </row>
    <row r="250" ht="24" customHeight="1" spans="1:8">
      <c r="A250" s="558">
        <v>550021</v>
      </c>
      <c r="B250" s="558" t="s">
        <v>9</v>
      </c>
      <c r="C250" s="543" t="s">
        <v>279</v>
      </c>
      <c r="D250" s="539" t="s">
        <v>279</v>
      </c>
      <c r="E250" s="558">
        <v>3</v>
      </c>
      <c r="F250" s="540" t="s">
        <v>11</v>
      </c>
      <c r="G250" s="546" t="s">
        <v>258</v>
      </c>
      <c r="H250" s="132">
        <v>1335</v>
      </c>
    </row>
    <row r="251" ht="24" customHeight="1" spans="1:8">
      <c r="A251" s="559"/>
      <c r="B251" s="559"/>
      <c r="C251" s="554"/>
      <c r="D251" s="544" t="s">
        <v>280</v>
      </c>
      <c r="E251" s="559"/>
      <c r="F251" s="545" t="s">
        <v>11</v>
      </c>
      <c r="G251" s="137"/>
      <c r="H251" s="138"/>
    </row>
    <row r="252" ht="24" customHeight="1" spans="1:8">
      <c r="A252" s="560"/>
      <c r="B252" s="560"/>
      <c r="C252" s="548"/>
      <c r="D252" s="544" t="s">
        <v>281</v>
      </c>
      <c r="E252" s="560"/>
      <c r="F252" s="540" t="s">
        <v>11</v>
      </c>
      <c r="G252" s="144"/>
      <c r="H252" s="145"/>
    </row>
    <row r="253" ht="24" customHeight="1" spans="1:8">
      <c r="A253" s="557">
        <v>550022</v>
      </c>
      <c r="B253" s="557" t="s">
        <v>9</v>
      </c>
      <c r="C253" s="539" t="s">
        <v>282</v>
      </c>
      <c r="D253" s="539" t="s">
        <v>282</v>
      </c>
      <c r="E253" s="557">
        <v>1</v>
      </c>
      <c r="F253" s="540" t="s">
        <v>11</v>
      </c>
      <c r="G253" s="541" t="s">
        <v>258</v>
      </c>
      <c r="H253" s="477">
        <v>545</v>
      </c>
    </row>
    <row r="254" ht="24" customHeight="1" spans="1:8">
      <c r="A254" s="557">
        <v>550023</v>
      </c>
      <c r="B254" s="557" t="s">
        <v>9</v>
      </c>
      <c r="C254" s="539" t="s">
        <v>283</v>
      </c>
      <c r="D254" s="539" t="s">
        <v>283</v>
      </c>
      <c r="E254" s="557">
        <v>1</v>
      </c>
      <c r="F254" s="540" t="s">
        <v>11</v>
      </c>
      <c r="G254" s="541" t="s">
        <v>258</v>
      </c>
      <c r="H254" s="341">
        <v>445</v>
      </c>
    </row>
    <row r="255" ht="24" customHeight="1" spans="1:8">
      <c r="A255" s="557">
        <v>550024</v>
      </c>
      <c r="B255" s="557" t="s">
        <v>9</v>
      </c>
      <c r="C255" s="539" t="s">
        <v>284</v>
      </c>
      <c r="D255" s="539" t="s">
        <v>284</v>
      </c>
      <c r="E255" s="557">
        <v>1</v>
      </c>
      <c r="F255" s="540" t="s">
        <v>11</v>
      </c>
      <c r="G255" s="541" t="s">
        <v>258</v>
      </c>
      <c r="H255" s="477">
        <v>545</v>
      </c>
    </row>
    <row r="256" s="2" customFormat="1" ht="24" customHeight="1" spans="1:9">
      <c r="A256" s="557">
        <v>550025</v>
      </c>
      <c r="B256" s="557" t="s">
        <v>9</v>
      </c>
      <c r="C256" s="539" t="s">
        <v>285</v>
      </c>
      <c r="D256" s="539" t="s">
        <v>285</v>
      </c>
      <c r="E256" s="557">
        <v>1</v>
      </c>
      <c r="F256" s="540" t="s">
        <v>11</v>
      </c>
      <c r="G256" s="541" t="s">
        <v>258</v>
      </c>
      <c r="H256" s="341">
        <v>445</v>
      </c>
      <c r="I256" s="9"/>
    </row>
    <row r="257" ht="24" customHeight="1" spans="1:8">
      <c r="A257" s="557">
        <v>550026</v>
      </c>
      <c r="B257" s="557" t="s">
        <v>9</v>
      </c>
      <c r="C257" s="539" t="s">
        <v>286</v>
      </c>
      <c r="D257" s="539" t="s">
        <v>286</v>
      </c>
      <c r="E257" s="557">
        <v>1</v>
      </c>
      <c r="F257" s="540" t="s">
        <v>11</v>
      </c>
      <c r="G257" s="541" t="s">
        <v>258</v>
      </c>
      <c r="H257" s="341">
        <v>445</v>
      </c>
    </row>
    <row r="258" ht="24" customHeight="1" spans="1:8">
      <c r="A258" s="557">
        <v>550027</v>
      </c>
      <c r="B258" s="557" t="s">
        <v>9</v>
      </c>
      <c r="C258" s="539" t="s">
        <v>287</v>
      </c>
      <c r="D258" s="539" t="s">
        <v>287</v>
      </c>
      <c r="E258" s="557">
        <v>1</v>
      </c>
      <c r="F258" s="540" t="s">
        <v>11</v>
      </c>
      <c r="G258" s="541" t="s">
        <v>258</v>
      </c>
      <c r="H258" s="477">
        <v>545</v>
      </c>
    </row>
    <row r="259" s="2" customFormat="1" ht="24" customHeight="1" spans="1:9">
      <c r="A259" s="558">
        <v>550028</v>
      </c>
      <c r="B259" s="558" t="s">
        <v>9</v>
      </c>
      <c r="C259" s="543" t="s">
        <v>288</v>
      </c>
      <c r="D259" s="129" t="s">
        <v>288</v>
      </c>
      <c r="E259" s="558">
        <v>2</v>
      </c>
      <c r="F259" s="540" t="s">
        <v>11</v>
      </c>
      <c r="G259" s="546" t="s">
        <v>258</v>
      </c>
      <c r="H259" s="348">
        <v>1090</v>
      </c>
      <c r="I259" s="9"/>
    </row>
    <row r="260" ht="24" customHeight="1" spans="1:8">
      <c r="A260" s="560"/>
      <c r="B260" s="560"/>
      <c r="C260" s="548"/>
      <c r="D260" s="544" t="s">
        <v>289</v>
      </c>
      <c r="E260" s="560"/>
      <c r="F260" s="545" t="s">
        <v>11</v>
      </c>
      <c r="G260" s="551"/>
      <c r="H260" s="350"/>
    </row>
    <row r="261" ht="24" customHeight="1" spans="1:8">
      <c r="A261" s="558">
        <v>550029</v>
      </c>
      <c r="B261" s="558" t="s">
        <v>9</v>
      </c>
      <c r="C261" s="543" t="s">
        <v>290</v>
      </c>
      <c r="D261" s="539" t="s">
        <v>290</v>
      </c>
      <c r="E261" s="558">
        <v>2</v>
      </c>
      <c r="F261" s="540" t="s">
        <v>11</v>
      </c>
      <c r="G261" s="546" t="s">
        <v>258</v>
      </c>
      <c r="H261" s="348">
        <v>1090</v>
      </c>
    </row>
    <row r="262" ht="24" customHeight="1" spans="1:9">
      <c r="A262" s="560"/>
      <c r="B262" s="560"/>
      <c r="C262" s="548"/>
      <c r="D262" s="544" t="s">
        <v>291</v>
      </c>
      <c r="E262" s="560"/>
      <c r="F262" s="545" t="s">
        <v>11</v>
      </c>
      <c r="G262" s="551"/>
      <c r="H262" s="350"/>
      <c r="I262" s="415"/>
    </row>
    <row r="263" ht="24" customHeight="1" spans="1:8">
      <c r="A263" s="558">
        <v>550030</v>
      </c>
      <c r="B263" s="558" t="s">
        <v>9</v>
      </c>
      <c r="C263" s="552" t="s">
        <v>292</v>
      </c>
      <c r="D263" s="544" t="s">
        <v>292</v>
      </c>
      <c r="E263" s="558">
        <v>2</v>
      </c>
      <c r="F263" s="561" t="s">
        <v>11</v>
      </c>
      <c r="G263" s="546" t="s">
        <v>258</v>
      </c>
      <c r="H263" s="348">
        <v>1090</v>
      </c>
    </row>
    <row r="264" ht="24" customHeight="1" spans="1:8">
      <c r="A264" s="560"/>
      <c r="B264" s="560"/>
      <c r="C264" s="537"/>
      <c r="D264" s="544" t="s">
        <v>293</v>
      </c>
      <c r="E264" s="560"/>
      <c r="F264" s="545" t="s">
        <v>11</v>
      </c>
      <c r="G264" s="551"/>
      <c r="H264" s="350"/>
    </row>
    <row r="265" ht="24" customHeight="1" spans="1:8">
      <c r="A265" s="558">
        <v>550031</v>
      </c>
      <c r="B265" s="558" t="s">
        <v>9</v>
      </c>
      <c r="C265" s="543" t="s">
        <v>294</v>
      </c>
      <c r="D265" s="539" t="s">
        <v>294</v>
      </c>
      <c r="E265" s="558">
        <v>2</v>
      </c>
      <c r="F265" s="540" t="s">
        <v>11</v>
      </c>
      <c r="G265" s="546" t="s">
        <v>258</v>
      </c>
      <c r="H265" s="348">
        <v>1090</v>
      </c>
    </row>
    <row r="266" ht="24" customHeight="1" spans="1:8">
      <c r="A266" s="560"/>
      <c r="B266" s="560"/>
      <c r="C266" s="548"/>
      <c r="D266" s="544" t="s">
        <v>295</v>
      </c>
      <c r="E266" s="560"/>
      <c r="F266" s="545" t="s">
        <v>11</v>
      </c>
      <c r="G266" s="551"/>
      <c r="H266" s="350"/>
    </row>
    <row r="267" ht="24" customHeight="1" spans="1:8">
      <c r="A267" s="557">
        <v>550032</v>
      </c>
      <c r="B267" s="557" t="s">
        <v>9</v>
      </c>
      <c r="C267" s="539" t="s">
        <v>153</v>
      </c>
      <c r="D267" s="539" t="s">
        <v>153</v>
      </c>
      <c r="E267" s="557">
        <v>1</v>
      </c>
      <c r="F267" s="540" t="s">
        <v>11</v>
      </c>
      <c r="G267" s="541" t="s">
        <v>258</v>
      </c>
      <c r="H267" s="477">
        <v>545</v>
      </c>
    </row>
    <row r="268" ht="24" customHeight="1" spans="1:8">
      <c r="A268" s="558">
        <v>550033</v>
      </c>
      <c r="B268" s="558" t="s">
        <v>9</v>
      </c>
      <c r="C268" s="543" t="s">
        <v>296</v>
      </c>
      <c r="D268" s="544" t="s">
        <v>296</v>
      </c>
      <c r="E268" s="558">
        <v>2</v>
      </c>
      <c r="F268" s="540" t="s">
        <v>11</v>
      </c>
      <c r="G268" s="546" t="s">
        <v>258</v>
      </c>
      <c r="H268" s="348">
        <v>545</v>
      </c>
    </row>
    <row r="269" s="2" customFormat="1" ht="24" customHeight="1" spans="1:9">
      <c r="A269" s="557">
        <v>550034</v>
      </c>
      <c r="B269" s="557" t="s">
        <v>9</v>
      </c>
      <c r="C269" s="539" t="s">
        <v>297</v>
      </c>
      <c r="D269" s="539" t="s">
        <v>297</v>
      </c>
      <c r="E269" s="557">
        <v>1</v>
      </c>
      <c r="F269" s="540" t="s">
        <v>11</v>
      </c>
      <c r="G269" s="541" t="s">
        <v>258</v>
      </c>
      <c r="H269" s="341">
        <v>445</v>
      </c>
      <c r="I269" s="9"/>
    </row>
    <row r="270" ht="24" customHeight="1" spans="1:8">
      <c r="A270" s="557">
        <v>550035</v>
      </c>
      <c r="B270" s="557" t="s">
        <v>9</v>
      </c>
      <c r="C270" s="539" t="s">
        <v>298</v>
      </c>
      <c r="D270" s="539" t="s">
        <v>298</v>
      </c>
      <c r="E270" s="557">
        <v>1</v>
      </c>
      <c r="F270" s="540" t="s">
        <v>11</v>
      </c>
      <c r="G270" s="541" t="s">
        <v>258</v>
      </c>
      <c r="H270" s="341">
        <v>445</v>
      </c>
    </row>
    <row r="271" ht="24" customHeight="1" spans="1:9">
      <c r="A271" s="557">
        <v>550036</v>
      </c>
      <c r="B271" s="557" t="s">
        <v>9</v>
      </c>
      <c r="C271" s="541" t="s">
        <v>299</v>
      </c>
      <c r="D271" s="541" t="s">
        <v>299</v>
      </c>
      <c r="E271" s="557">
        <v>1</v>
      </c>
      <c r="F271" s="540" t="s">
        <v>11</v>
      </c>
      <c r="G271" s="541" t="s">
        <v>258</v>
      </c>
      <c r="H271" s="477">
        <v>545</v>
      </c>
      <c r="I271" s="415"/>
    </row>
    <row r="272" ht="24" customHeight="1" spans="1:8">
      <c r="A272" s="557">
        <v>550037</v>
      </c>
      <c r="B272" s="557" t="s">
        <v>9</v>
      </c>
      <c r="C272" s="539" t="s">
        <v>300</v>
      </c>
      <c r="D272" s="539" t="s">
        <v>300</v>
      </c>
      <c r="E272" s="557">
        <v>1</v>
      </c>
      <c r="F272" s="540" t="s">
        <v>11</v>
      </c>
      <c r="G272" s="541" t="s">
        <v>258</v>
      </c>
      <c r="H272" s="477">
        <v>545</v>
      </c>
    </row>
    <row r="273" ht="24" customHeight="1" spans="1:8">
      <c r="A273" s="557">
        <v>550038</v>
      </c>
      <c r="B273" s="557" t="s">
        <v>9</v>
      </c>
      <c r="C273" s="539" t="s">
        <v>301</v>
      </c>
      <c r="D273" s="539" t="s">
        <v>301</v>
      </c>
      <c r="E273" s="557">
        <v>1</v>
      </c>
      <c r="F273" s="540" t="s">
        <v>11</v>
      </c>
      <c r="G273" s="541" t="s">
        <v>258</v>
      </c>
      <c r="H273" s="341">
        <v>445</v>
      </c>
    </row>
    <row r="274" ht="24" customHeight="1" spans="1:8">
      <c r="A274" s="557">
        <v>550039</v>
      </c>
      <c r="B274" s="557" t="s">
        <v>9</v>
      </c>
      <c r="C274" s="539" t="s">
        <v>302</v>
      </c>
      <c r="D274" s="539" t="s">
        <v>302</v>
      </c>
      <c r="E274" s="557">
        <v>1</v>
      </c>
      <c r="F274" s="540" t="s">
        <v>11</v>
      </c>
      <c r="G274" s="541" t="s">
        <v>258</v>
      </c>
      <c r="H274" s="341">
        <v>445</v>
      </c>
    </row>
    <row r="275" ht="24" customHeight="1" spans="1:8">
      <c r="A275" s="557">
        <v>550040</v>
      </c>
      <c r="B275" s="557" t="s">
        <v>9</v>
      </c>
      <c r="C275" s="539" t="s">
        <v>303</v>
      </c>
      <c r="D275" s="539" t="s">
        <v>303</v>
      </c>
      <c r="E275" s="557">
        <v>1</v>
      </c>
      <c r="F275" s="562" t="s">
        <v>11</v>
      </c>
      <c r="G275" s="541" t="s">
        <v>258</v>
      </c>
      <c r="H275" s="477">
        <v>700</v>
      </c>
    </row>
    <row r="276" ht="24" customHeight="1" spans="1:8">
      <c r="A276" s="558">
        <v>550041</v>
      </c>
      <c r="B276" s="558" t="s">
        <v>9</v>
      </c>
      <c r="C276" s="543" t="s">
        <v>304</v>
      </c>
      <c r="D276" s="539" t="s">
        <v>304</v>
      </c>
      <c r="E276" s="558">
        <v>2</v>
      </c>
      <c r="F276" s="562" t="s">
        <v>11</v>
      </c>
      <c r="G276" s="546" t="s">
        <v>258</v>
      </c>
      <c r="H276" s="348">
        <v>890</v>
      </c>
    </row>
    <row r="277" ht="24" customHeight="1" spans="1:8">
      <c r="A277" s="560"/>
      <c r="B277" s="560"/>
      <c r="C277" s="548"/>
      <c r="D277" s="539" t="s">
        <v>305</v>
      </c>
      <c r="E277" s="560"/>
      <c r="F277" s="562" t="s">
        <v>11</v>
      </c>
      <c r="G277" s="551"/>
      <c r="H277" s="350"/>
    </row>
    <row r="278" ht="24" customHeight="1" spans="1:8">
      <c r="A278" s="557">
        <v>550042</v>
      </c>
      <c r="B278" s="557" t="s">
        <v>9</v>
      </c>
      <c r="C278" s="539" t="s">
        <v>306</v>
      </c>
      <c r="D278" s="539" t="s">
        <v>306</v>
      </c>
      <c r="E278" s="557">
        <v>1</v>
      </c>
      <c r="F278" s="540" t="s">
        <v>11</v>
      </c>
      <c r="G278" s="541" t="s">
        <v>258</v>
      </c>
      <c r="H278" s="477">
        <v>545</v>
      </c>
    </row>
    <row r="279" ht="24" customHeight="1" spans="1:8">
      <c r="A279" s="557">
        <v>550043</v>
      </c>
      <c r="B279" s="557" t="s">
        <v>9</v>
      </c>
      <c r="C279" s="539" t="s">
        <v>307</v>
      </c>
      <c r="D279" s="539" t="s">
        <v>307</v>
      </c>
      <c r="E279" s="557">
        <v>1</v>
      </c>
      <c r="F279" s="562" t="s">
        <v>11</v>
      </c>
      <c r="G279" s="541" t="s">
        <v>258</v>
      </c>
      <c r="H279" s="477">
        <v>545</v>
      </c>
    </row>
    <row r="280" ht="24" customHeight="1" spans="1:8">
      <c r="A280" s="557">
        <v>550044</v>
      </c>
      <c r="B280" s="557" t="s">
        <v>9</v>
      </c>
      <c r="C280" s="539" t="s">
        <v>308</v>
      </c>
      <c r="D280" s="539" t="s">
        <v>308</v>
      </c>
      <c r="E280" s="557">
        <v>1</v>
      </c>
      <c r="F280" s="562" t="s">
        <v>11</v>
      </c>
      <c r="G280" s="541" t="s">
        <v>258</v>
      </c>
      <c r="H280" s="477">
        <v>545</v>
      </c>
    </row>
    <row r="281" ht="24" customHeight="1" spans="1:8">
      <c r="A281" s="558">
        <v>550045</v>
      </c>
      <c r="B281" s="558" t="s">
        <v>9</v>
      </c>
      <c r="C281" s="543" t="s">
        <v>309</v>
      </c>
      <c r="D281" s="539" t="s">
        <v>309</v>
      </c>
      <c r="E281" s="558">
        <v>3</v>
      </c>
      <c r="F281" s="562" t="s">
        <v>11</v>
      </c>
      <c r="G281" s="546" t="s">
        <v>258</v>
      </c>
      <c r="H281" s="398">
        <v>1635</v>
      </c>
    </row>
    <row r="282" ht="24" customHeight="1" spans="1:8">
      <c r="A282" s="559"/>
      <c r="B282" s="559"/>
      <c r="C282" s="554"/>
      <c r="D282" s="539" t="s">
        <v>310</v>
      </c>
      <c r="E282" s="559"/>
      <c r="F282" s="540" t="s">
        <v>11</v>
      </c>
      <c r="G282" s="563"/>
      <c r="H282" s="399"/>
    </row>
    <row r="283" ht="24" customHeight="1" spans="1:8">
      <c r="A283" s="560"/>
      <c r="B283" s="560"/>
      <c r="C283" s="548"/>
      <c r="D283" s="539" t="s">
        <v>311</v>
      </c>
      <c r="E283" s="560"/>
      <c r="F283" s="540" t="s">
        <v>11</v>
      </c>
      <c r="G283" s="551"/>
      <c r="H283" s="400"/>
    </row>
    <row r="284" s="5" customFormat="1" ht="24" customHeight="1" spans="1:9">
      <c r="A284" s="557">
        <v>550046</v>
      </c>
      <c r="B284" s="557" t="s">
        <v>9</v>
      </c>
      <c r="C284" s="541" t="s">
        <v>312</v>
      </c>
      <c r="D284" s="541" t="s">
        <v>312</v>
      </c>
      <c r="E284" s="557">
        <v>1</v>
      </c>
      <c r="F284" s="540" t="s">
        <v>11</v>
      </c>
      <c r="G284" s="541" t="s">
        <v>258</v>
      </c>
      <c r="H284" s="341">
        <v>445</v>
      </c>
      <c r="I284" s="9"/>
    </row>
    <row r="285" s="5" customFormat="1" ht="24" customHeight="1" spans="1:9">
      <c r="A285" s="557">
        <v>550047</v>
      </c>
      <c r="B285" s="557" t="s">
        <v>9</v>
      </c>
      <c r="C285" s="541" t="s">
        <v>313</v>
      </c>
      <c r="D285" s="541" t="s">
        <v>313</v>
      </c>
      <c r="E285" s="557">
        <v>1</v>
      </c>
      <c r="F285" s="540" t="s">
        <v>11</v>
      </c>
      <c r="G285" s="541" t="s">
        <v>258</v>
      </c>
      <c r="H285" s="341">
        <v>445</v>
      </c>
      <c r="I285" s="9"/>
    </row>
    <row r="286" s="5" customFormat="1" ht="24" customHeight="1" spans="1:9">
      <c r="A286" s="557">
        <v>550048</v>
      </c>
      <c r="B286" s="557" t="s">
        <v>9</v>
      </c>
      <c r="C286" s="539" t="s">
        <v>314</v>
      </c>
      <c r="D286" s="539" t="s">
        <v>314</v>
      </c>
      <c r="E286" s="557">
        <v>1</v>
      </c>
      <c r="F286" s="562" t="s">
        <v>11</v>
      </c>
      <c r="G286" s="541" t="s">
        <v>258</v>
      </c>
      <c r="H286" s="477">
        <v>545</v>
      </c>
      <c r="I286" s="9"/>
    </row>
    <row r="287" s="5" customFormat="1" ht="24" customHeight="1" spans="1:9">
      <c r="A287" s="557">
        <v>550049</v>
      </c>
      <c r="B287" s="557" t="s">
        <v>9</v>
      </c>
      <c r="C287" s="423" t="s">
        <v>315</v>
      </c>
      <c r="D287" s="423" t="s">
        <v>315</v>
      </c>
      <c r="E287" s="423">
        <v>1</v>
      </c>
      <c r="F287" s="564" t="s">
        <v>11</v>
      </c>
      <c r="G287" s="541" t="s">
        <v>258</v>
      </c>
      <c r="H287" s="477">
        <v>545</v>
      </c>
      <c r="I287" s="9"/>
    </row>
    <row r="288" s="5" customFormat="1" ht="24" customHeight="1" spans="1:9">
      <c r="A288" s="557">
        <v>550050</v>
      </c>
      <c r="B288" s="557" t="s">
        <v>9</v>
      </c>
      <c r="C288" s="423" t="s">
        <v>316</v>
      </c>
      <c r="D288" s="423" t="s">
        <v>316</v>
      </c>
      <c r="E288" s="423">
        <v>1</v>
      </c>
      <c r="F288" s="564" t="s">
        <v>11</v>
      </c>
      <c r="G288" s="541" t="s">
        <v>258</v>
      </c>
      <c r="H288" s="341">
        <v>445</v>
      </c>
      <c r="I288" s="9"/>
    </row>
    <row r="289" s="5" customFormat="1" ht="24" customHeight="1" spans="1:9">
      <c r="A289" s="552">
        <v>550051</v>
      </c>
      <c r="B289" s="558" t="s">
        <v>9</v>
      </c>
      <c r="C289" s="552" t="s">
        <v>317</v>
      </c>
      <c r="D289" s="423" t="s">
        <v>317</v>
      </c>
      <c r="E289" s="552">
        <v>4</v>
      </c>
      <c r="F289" s="564" t="s">
        <v>11</v>
      </c>
      <c r="G289" s="546" t="s">
        <v>258</v>
      </c>
      <c r="H289" s="552">
        <v>1940</v>
      </c>
      <c r="I289" s="9"/>
    </row>
    <row r="290" s="5" customFormat="1" ht="24" customHeight="1" spans="1:9">
      <c r="A290" s="536"/>
      <c r="B290" s="559"/>
      <c r="C290" s="536"/>
      <c r="D290" s="423" t="s">
        <v>318</v>
      </c>
      <c r="E290" s="536"/>
      <c r="F290" s="564" t="s">
        <v>11</v>
      </c>
      <c r="G290" s="137"/>
      <c r="H290" s="536"/>
      <c r="I290" s="9"/>
    </row>
    <row r="291" s="5" customFormat="1" ht="24" customHeight="1" spans="1:9">
      <c r="A291" s="536"/>
      <c r="B291" s="559"/>
      <c r="C291" s="536"/>
      <c r="D291" s="423" t="s">
        <v>319</v>
      </c>
      <c r="E291" s="536"/>
      <c r="F291" s="564" t="s">
        <v>11</v>
      </c>
      <c r="G291" s="137"/>
      <c r="H291" s="536"/>
      <c r="I291" s="9"/>
    </row>
    <row r="292" s="5" customFormat="1" ht="24" customHeight="1" spans="1:9">
      <c r="A292" s="537"/>
      <c r="B292" s="560"/>
      <c r="C292" s="537"/>
      <c r="D292" s="423" t="s">
        <v>320</v>
      </c>
      <c r="E292" s="537"/>
      <c r="F292" s="564" t="s">
        <v>11</v>
      </c>
      <c r="G292" s="144"/>
      <c r="H292" s="537"/>
      <c r="I292" s="9"/>
    </row>
    <row r="293" s="5" customFormat="1" ht="24" customHeight="1" spans="1:9">
      <c r="A293" s="423">
        <v>550052</v>
      </c>
      <c r="B293" s="557" t="s">
        <v>9</v>
      </c>
      <c r="C293" s="423" t="s">
        <v>321</v>
      </c>
      <c r="D293" s="423" t="s">
        <v>321</v>
      </c>
      <c r="E293" s="423">
        <v>1</v>
      </c>
      <c r="F293" s="564" t="s">
        <v>11</v>
      </c>
      <c r="G293" s="541" t="s">
        <v>258</v>
      </c>
      <c r="H293" s="423">
        <v>485</v>
      </c>
      <c r="I293" s="9"/>
    </row>
    <row r="294" s="5" customFormat="1" ht="24" customHeight="1" spans="1:9">
      <c r="A294" s="423">
        <v>550053</v>
      </c>
      <c r="B294" s="557" t="s">
        <v>9</v>
      </c>
      <c r="C294" s="423" t="s">
        <v>322</v>
      </c>
      <c r="D294" s="423" t="s">
        <v>322</v>
      </c>
      <c r="E294" s="423">
        <v>1</v>
      </c>
      <c r="F294" s="564" t="s">
        <v>11</v>
      </c>
      <c r="G294" s="541" t="s">
        <v>258</v>
      </c>
      <c r="H294" s="477">
        <v>545</v>
      </c>
      <c r="I294" s="9"/>
    </row>
    <row r="295" s="5" customFormat="1" ht="24" customHeight="1" spans="1:9">
      <c r="A295" s="423">
        <v>550054</v>
      </c>
      <c r="B295" s="557" t="s">
        <v>9</v>
      </c>
      <c r="C295" s="556" t="s">
        <v>323</v>
      </c>
      <c r="D295" s="556" t="s">
        <v>323</v>
      </c>
      <c r="E295" s="565">
        <v>1</v>
      </c>
      <c r="F295" s="540" t="s">
        <v>11</v>
      </c>
      <c r="G295" s="541" t="s">
        <v>258</v>
      </c>
      <c r="H295" s="477">
        <v>545</v>
      </c>
      <c r="I295" s="9"/>
    </row>
    <row r="296" s="5" customFormat="1" ht="24" customHeight="1" spans="1:9">
      <c r="A296" s="423">
        <v>550055</v>
      </c>
      <c r="B296" s="557" t="s">
        <v>9</v>
      </c>
      <c r="C296" s="66" t="s">
        <v>324</v>
      </c>
      <c r="D296" s="66" t="s">
        <v>324</v>
      </c>
      <c r="E296" s="66">
        <v>1</v>
      </c>
      <c r="F296" s="419" t="s">
        <v>11</v>
      </c>
      <c r="G296" s="541" t="s">
        <v>258</v>
      </c>
      <c r="H296" s="423">
        <v>485</v>
      </c>
      <c r="I296" s="9"/>
    </row>
    <row r="297" s="5" customFormat="1" ht="24" customHeight="1" spans="1:9">
      <c r="A297" s="423">
        <v>550056</v>
      </c>
      <c r="B297" s="557" t="s">
        <v>9</v>
      </c>
      <c r="C297" s="66" t="s">
        <v>325</v>
      </c>
      <c r="D297" s="66" t="s">
        <v>325</v>
      </c>
      <c r="E297" s="66">
        <v>1</v>
      </c>
      <c r="F297" s="419" t="s">
        <v>11</v>
      </c>
      <c r="G297" s="541" t="s">
        <v>258</v>
      </c>
      <c r="H297" s="477">
        <v>545</v>
      </c>
      <c r="I297" s="9"/>
    </row>
    <row r="298" s="5" customFormat="1" ht="24" customHeight="1" spans="1:9">
      <c r="A298" s="423">
        <v>550057</v>
      </c>
      <c r="B298" s="557" t="s">
        <v>9</v>
      </c>
      <c r="C298" s="555" t="s">
        <v>326</v>
      </c>
      <c r="D298" s="549" t="s">
        <v>326</v>
      </c>
      <c r="E298" s="66">
        <v>1</v>
      </c>
      <c r="F298" s="347" t="s">
        <v>11</v>
      </c>
      <c r="G298" s="541" t="s">
        <v>258</v>
      </c>
      <c r="H298" s="423">
        <v>485</v>
      </c>
      <c r="I298" s="9"/>
    </row>
    <row r="299" ht="24" customHeight="1" spans="1:8">
      <c r="A299" s="423">
        <v>550059</v>
      </c>
      <c r="B299" s="557" t="s">
        <v>9</v>
      </c>
      <c r="C299" s="110" t="s">
        <v>327</v>
      </c>
      <c r="D299" s="110" t="s">
        <v>327</v>
      </c>
      <c r="E299" s="66">
        <v>1</v>
      </c>
      <c r="F299" s="109" t="s">
        <v>11</v>
      </c>
      <c r="G299" s="541" t="s">
        <v>258</v>
      </c>
      <c r="H299" s="423">
        <v>485</v>
      </c>
    </row>
    <row r="300" ht="24" customHeight="1" spans="1:8">
      <c r="A300" s="423">
        <v>550060</v>
      </c>
      <c r="B300" s="557" t="s">
        <v>9</v>
      </c>
      <c r="C300" s="110" t="s">
        <v>328</v>
      </c>
      <c r="D300" s="110" t="s">
        <v>328</v>
      </c>
      <c r="E300" s="66">
        <v>1</v>
      </c>
      <c r="F300" s="109" t="s">
        <v>11</v>
      </c>
      <c r="G300" s="541" t="s">
        <v>258</v>
      </c>
      <c r="H300" s="341">
        <v>445</v>
      </c>
    </row>
    <row r="301" ht="24" customHeight="1" spans="1:8">
      <c r="A301" s="423">
        <v>550061</v>
      </c>
      <c r="B301" s="557" t="s">
        <v>9</v>
      </c>
      <c r="C301" s="110" t="s">
        <v>329</v>
      </c>
      <c r="D301" s="110" t="s">
        <v>329</v>
      </c>
      <c r="E301" s="66">
        <v>1</v>
      </c>
      <c r="F301" s="109" t="s">
        <v>11</v>
      </c>
      <c r="G301" s="541" t="s">
        <v>258</v>
      </c>
      <c r="H301" s="423">
        <v>485</v>
      </c>
    </row>
    <row r="302" ht="24" customHeight="1" spans="1:8">
      <c r="A302" s="212">
        <v>610003</v>
      </c>
      <c r="B302" s="557" t="s">
        <v>9</v>
      </c>
      <c r="C302" s="17" t="s">
        <v>330</v>
      </c>
      <c r="D302" s="17" t="s">
        <v>330</v>
      </c>
      <c r="E302" s="423">
        <v>1</v>
      </c>
      <c r="F302" s="447" t="s">
        <v>11</v>
      </c>
      <c r="G302" s="17" t="s">
        <v>331</v>
      </c>
      <c r="H302" s="477">
        <v>545</v>
      </c>
    </row>
    <row r="303" ht="24" customHeight="1" spans="1:8">
      <c r="A303" s="212">
        <v>610004</v>
      </c>
      <c r="B303" s="557" t="s">
        <v>9</v>
      </c>
      <c r="C303" s="17" t="s">
        <v>332</v>
      </c>
      <c r="D303" s="17" t="s">
        <v>332</v>
      </c>
      <c r="E303" s="423">
        <v>1</v>
      </c>
      <c r="F303" s="447" t="s">
        <v>11</v>
      </c>
      <c r="G303" s="17" t="s">
        <v>331</v>
      </c>
      <c r="H303" s="423">
        <v>485</v>
      </c>
    </row>
    <row r="304" ht="24" customHeight="1" spans="1:8">
      <c r="A304" s="212">
        <v>610005</v>
      </c>
      <c r="B304" s="557" t="s">
        <v>9</v>
      </c>
      <c r="C304" s="17" t="s">
        <v>333</v>
      </c>
      <c r="D304" s="17" t="s">
        <v>333</v>
      </c>
      <c r="E304" s="423">
        <v>1</v>
      </c>
      <c r="F304" s="447" t="s">
        <v>11</v>
      </c>
      <c r="G304" s="17" t="s">
        <v>331</v>
      </c>
      <c r="H304" s="423">
        <v>485</v>
      </c>
    </row>
    <row r="305" ht="24" customHeight="1" spans="1:8">
      <c r="A305" s="212">
        <v>610006</v>
      </c>
      <c r="B305" s="557" t="s">
        <v>9</v>
      </c>
      <c r="C305" s="17" t="s">
        <v>334</v>
      </c>
      <c r="D305" s="17" t="s">
        <v>334</v>
      </c>
      <c r="E305" s="423">
        <v>1</v>
      </c>
      <c r="F305" s="447" t="s">
        <v>11</v>
      </c>
      <c r="G305" s="17" t="s">
        <v>335</v>
      </c>
      <c r="H305" s="423">
        <v>485</v>
      </c>
    </row>
    <row r="306" ht="24" customHeight="1" spans="1:8">
      <c r="A306" s="212">
        <v>610007</v>
      </c>
      <c r="B306" s="557" t="s">
        <v>9</v>
      </c>
      <c r="C306" s="17" t="s">
        <v>336</v>
      </c>
      <c r="D306" s="17" t="s">
        <v>336</v>
      </c>
      <c r="E306" s="423">
        <v>1</v>
      </c>
      <c r="F306" s="447" t="s">
        <v>11</v>
      </c>
      <c r="G306" s="17" t="s">
        <v>335</v>
      </c>
      <c r="H306" s="423">
        <v>485</v>
      </c>
    </row>
    <row r="307" ht="24" customHeight="1" spans="1:8">
      <c r="A307" s="212">
        <v>610008</v>
      </c>
      <c r="B307" s="557" t="s">
        <v>9</v>
      </c>
      <c r="C307" s="17" t="s">
        <v>337</v>
      </c>
      <c r="D307" s="17" t="s">
        <v>337</v>
      </c>
      <c r="E307" s="423">
        <v>1</v>
      </c>
      <c r="F307" s="447" t="s">
        <v>11</v>
      </c>
      <c r="G307" s="17" t="s">
        <v>338</v>
      </c>
      <c r="H307" s="423">
        <v>485</v>
      </c>
    </row>
    <row r="308" ht="24" customHeight="1" spans="1:8">
      <c r="A308" s="200">
        <v>610009</v>
      </c>
      <c r="B308" s="557" t="s">
        <v>9</v>
      </c>
      <c r="C308" s="17" t="s">
        <v>339</v>
      </c>
      <c r="D308" s="17" t="s">
        <v>339</v>
      </c>
      <c r="E308" s="423">
        <v>2</v>
      </c>
      <c r="F308" s="447" t="s">
        <v>11</v>
      </c>
      <c r="G308" s="17" t="s">
        <v>338</v>
      </c>
      <c r="H308" s="348">
        <v>1090</v>
      </c>
    </row>
    <row r="309" ht="24" customHeight="1" spans="1:8">
      <c r="A309" s="209"/>
      <c r="B309" s="557"/>
      <c r="C309" s="17"/>
      <c r="D309" s="485" t="s">
        <v>340</v>
      </c>
      <c r="E309" s="423"/>
      <c r="F309" s="486" t="s">
        <v>11</v>
      </c>
      <c r="G309" s="17"/>
      <c r="H309" s="350"/>
    </row>
    <row r="310" ht="24" customHeight="1" spans="1:8">
      <c r="A310" s="212">
        <v>610010</v>
      </c>
      <c r="B310" s="557" t="s">
        <v>9</v>
      </c>
      <c r="C310" s="17" t="s">
        <v>341</v>
      </c>
      <c r="D310" s="17" t="s">
        <v>341</v>
      </c>
      <c r="E310" s="423">
        <v>1</v>
      </c>
      <c r="F310" s="447" t="s">
        <v>11</v>
      </c>
      <c r="G310" s="17" t="s">
        <v>338</v>
      </c>
      <c r="H310" s="423">
        <v>485</v>
      </c>
    </row>
    <row r="311" ht="24" customHeight="1" spans="1:8">
      <c r="A311" s="212">
        <v>610011</v>
      </c>
      <c r="B311" s="557" t="s">
        <v>9</v>
      </c>
      <c r="C311" s="17" t="s">
        <v>342</v>
      </c>
      <c r="D311" s="17" t="s">
        <v>342</v>
      </c>
      <c r="E311" s="423">
        <v>1</v>
      </c>
      <c r="F311" s="447" t="s">
        <v>11</v>
      </c>
      <c r="G311" s="17" t="s">
        <v>343</v>
      </c>
      <c r="H311" s="341">
        <v>445</v>
      </c>
    </row>
    <row r="312" ht="24" customHeight="1" spans="1:8">
      <c r="A312" s="212">
        <v>610012</v>
      </c>
      <c r="B312" s="557" t="s">
        <v>9</v>
      </c>
      <c r="C312" s="17" t="s">
        <v>344</v>
      </c>
      <c r="D312" s="17" t="s">
        <v>344</v>
      </c>
      <c r="E312" s="423">
        <v>1</v>
      </c>
      <c r="F312" s="447" t="s">
        <v>11</v>
      </c>
      <c r="G312" s="17" t="s">
        <v>345</v>
      </c>
      <c r="H312" s="341">
        <v>445</v>
      </c>
    </row>
    <row r="313" ht="24" customHeight="1" spans="1:8">
      <c r="A313" s="212">
        <v>610013</v>
      </c>
      <c r="B313" s="557" t="s">
        <v>9</v>
      </c>
      <c r="C313" s="17" t="s">
        <v>346</v>
      </c>
      <c r="D313" s="17" t="s">
        <v>346</v>
      </c>
      <c r="E313" s="423">
        <v>1</v>
      </c>
      <c r="F313" s="447" t="s">
        <v>11</v>
      </c>
      <c r="G313" s="17" t="s">
        <v>347</v>
      </c>
      <c r="H313" s="471">
        <v>700</v>
      </c>
    </row>
    <row r="314" ht="24" customHeight="1" spans="1:8">
      <c r="A314" s="212">
        <v>610014</v>
      </c>
      <c r="B314" s="557" t="s">
        <v>9</v>
      </c>
      <c r="C314" s="17" t="s">
        <v>348</v>
      </c>
      <c r="D314" s="17" t="s">
        <v>348</v>
      </c>
      <c r="E314" s="423">
        <v>1</v>
      </c>
      <c r="F314" s="447" t="s">
        <v>11</v>
      </c>
      <c r="G314" s="17" t="s">
        <v>347</v>
      </c>
      <c r="H314" s="423">
        <v>485</v>
      </c>
    </row>
    <row r="315" ht="24" customHeight="1" spans="1:8">
      <c r="A315" s="212">
        <v>610015</v>
      </c>
      <c r="B315" s="557" t="s">
        <v>9</v>
      </c>
      <c r="C315" s="17" t="s">
        <v>349</v>
      </c>
      <c r="D315" s="17" t="s">
        <v>349</v>
      </c>
      <c r="E315" s="423">
        <v>1</v>
      </c>
      <c r="F315" s="447" t="s">
        <v>11</v>
      </c>
      <c r="G315" s="17" t="s">
        <v>350</v>
      </c>
      <c r="H315" s="471">
        <v>700</v>
      </c>
    </row>
    <row r="316" ht="24" customHeight="1" spans="1:8">
      <c r="A316" s="212">
        <v>610016</v>
      </c>
      <c r="B316" s="557" t="s">
        <v>9</v>
      </c>
      <c r="C316" s="17" t="s">
        <v>351</v>
      </c>
      <c r="D316" s="17" t="s">
        <v>351</v>
      </c>
      <c r="E316" s="423">
        <v>1</v>
      </c>
      <c r="F316" s="447" t="s">
        <v>11</v>
      </c>
      <c r="G316" s="17" t="s">
        <v>335</v>
      </c>
      <c r="H316" s="423">
        <v>485</v>
      </c>
    </row>
    <row r="317" ht="24" customHeight="1" spans="1:8">
      <c r="A317" s="212">
        <v>610017</v>
      </c>
      <c r="B317" s="557" t="s">
        <v>9</v>
      </c>
      <c r="C317" s="17" t="s">
        <v>352</v>
      </c>
      <c r="D317" s="17" t="s">
        <v>352</v>
      </c>
      <c r="E317" s="423">
        <v>1</v>
      </c>
      <c r="F317" s="447" t="s">
        <v>11</v>
      </c>
      <c r="G317" s="17" t="s">
        <v>353</v>
      </c>
      <c r="H317" s="471">
        <v>700</v>
      </c>
    </row>
    <row r="318" ht="24" customHeight="1" spans="1:8">
      <c r="A318" s="212">
        <v>610018</v>
      </c>
      <c r="B318" s="557" t="s">
        <v>9</v>
      </c>
      <c r="C318" s="17" t="s">
        <v>354</v>
      </c>
      <c r="D318" s="17" t="s">
        <v>354</v>
      </c>
      <c r="E318" s="423">
        <v>1</v>
      </c>
      <c r="F318" s="447" t="s">
        <v>11</v>
      </c>
      <c r="G318" s="17" t="s">
        <v>335</v>
      </c>
      <c r="H318" s="341">
        <v>445</v>
      </c>
    </row>
    <row r="319" ht="24" customHeight="1" spans="1:8">
      <c r="A319" s="212">
        <v>610019</v>
      </c>
      <c r="B319" s="557" t="s">
        <v>9</v>
      </c>
      <c r="C319" s="196" t="s">
        <v>355</v>
      </c>
      <c r="D319" s="196" t="s">
        <v>355</v>
      </c>
      <c r="E319" s="110">
        <v>1</v>
      </c>
      <c r="F319" s="488" t="s">
        <v>11</v>
      </c>
      <c r="G319" s="196" t="s">
        <v>350</v>
      </c>
      <c r="H319" s="196">
        <v>350</v>
      </c>
    </row>
    <row r="320" ht="24" customHeight="1" spans="1:8">
      <c r="A320" s="110"/>
      <c r="B320" s="110"/>
      <c r="C320" s="110"/>
      <c r="D320" s="110"/>
      <c r="E320" s="110"/>
      <c r="F320" s="110"/>
      <c r="G320" s="110"/>
      <c r="H320" s="110"/>
    </row>
    <row r="321" ht="24" customHeight="1" spans="1:8">
      <c r="A321" s="352" t="s">
        <v>27</v>
      </c>
      <c r="B321" s="354"/>
      <c r="C321" s="458">
        <f>COUNTIF(B229:B320,"Y")</f>
        <v>74</v>
      </c>
      <c r="D321" s="458"/>
      <c r="E321" s="352">
        <f>SUM(E229:E320)</f>
        <v>92</v>
      </c>
      <c r="F321" s="566"/>
      <c r="G321" s="458"/>
      <c r="H321" s="189">
        <f>SUM(H229:H320)</f>
        <v>45900</v>
      </c>
    </row>
    <row r="322" ht="24" customHeight="1" spans="1:8">
      <c r="A322" s="567">
        <v>560001</v>
      </c>
      <c r="B322" s="567" t="s">
        <v>9</v>
      </c>
      <c r="C322" s="568" t="s">
        <v>356</v>
      </c>
      <c r="D322" s="569" t="s">
        <v>356</v>
      </c>
      <c r="E322" s="567">
        <v>1</v>
      </c>
      <c r="F322" s="570" t="s">
        <v>11</v>
      </c>
      <c r="G322" s="571" t="s">
        <v>357</v>
      </c>
      <c r="H322" s="341">
        <v>445</v>
      </c>
    </row>
    <row r="323" ht="24" customHeight="1" spans="1:8">
      <c r="A323" s="567">
        <v>560002</v>
      </c>
      <c r="B323" s="567" t="s">
        <v>9</v>
      </c>
      <c r="C323" s="568" t="s">
        <v>358</v>
      </c>
      <c r="D323" s="569" t="s">
        <v>358</v>
      </c>
      <c r="E323" s="567">
        <v>1</v>
      </c>
      <c r="F323" s="570" t="s">
        <v>11</v>
      </c>
      <c r="G323" s="571" t="s">
        <v>359</v>
      </c>
      <c r="H323" s="341">
        <v>445</v>
      </c>
    </row>
    <row r="324" ht="24" customHeight="1" spans="1:8">
      <c r="A324" s="567">
        <v>560004</v>
      </c>
      <c r="B324" s="571" t="s">
        <v>9</v>
      </c>
      <c r="C324" s="572" t="s">
        <v>360</v>
      </c>
      <c r="D324" s="569" t="s">
        <v>360</v>
      </c>
      <c r="E324" s="569">
        <v>1</v>
      </c>
      <c r="F324" s="570" t="s">
        <v>11</v>
      </c>
      <c r="G324" s="569" t="s">
        <v>361</v>
      </c>
      <c r="H324" s="341">
        <v>445</v>
      </c>
    </row>
    <row r="325" ht="24" customHeight="1" spans="1:8">
      <c r="A325" s="569">
        <v>560005</v>
      </c>
      <c r="B325" s="569" t="s">
        <v>9</v>
      </c>
      <c r="C325" s="573" t="s">
        <v>362</v>
      </c>
      <c r="D325" s="571" t="s">
        <v>362</v>
      </c>
      <c r="E325" s="569">
        <v>2</v>
      </c>
      <c r="F325" s="570" t="s">
        <v>11</v>
      </c>
      <c r="G325" s="569" t="s">
        <v>363</v>
      </c>
      <c r="H325" s="348">
        <v>1090</v>
      </c>
    </row>
    <row r="326" ht="24" customHeight="1" spans="1:8">
      <c r="A326" s="574"/>
      <c r="B326" s="574"/>
      <c r="C326" s="575"/>
      <c r="D326" s="571" t="s">
        <v>364</v>
      </c>
      <c r="E326" s="574"/>
      <c r="F326" s="570" t="s">
        <v>11</v>
      </c>
      <c r="G326" s="144"/>
      <c r="H326" s="350"/>
    </row>
    <row r="327" ht="24" customHeight="1" spans="1:8">
      <c r="A327" s="571">
        <v>560006</v>
      </c>
      <c r="B327" s="571" t="s">
        <v>9</v>
      </c>
      <c r="C327" s="576" t="s">
        <v>365</v>
      </c>
      <c r="D327" s="571" t="s">
        <v>365</v>
      </c>
      <c r="E327" s="571">
        <v>1</v>
      </c>
      <c r="F327" s="570" t="s">
        <v>11</v>
      </c>
      <c r="G327" s="571" t="s">
        <v>366</v>
      </c>
      <c r="H327" s="477">
        <v>545</v>
      </c>
    </row>
    <row r="328" ht="24" customHeight="1" spans="1:8">
      <c r="A328" s="571">
        <v>560007</v>
      </c>
      <c r="B328" s="571" t="s">
        <v>9</v>
      </c>
      <c r="C328" s="576" t="s">
        <v>367</v>
      </c>
      <c r="D328" s="571" t="s">
        <v>367</v>
      </c>
      <c r="E328" s="571">
        <v>1</v>
      </c>
      <c r="F328" s="570" t="s">
        <v>11</v>
      </c>
      <c r="G328" s="571" t="s">
        <v>368</v>
      </c>
      <c r="H328" s="341">
        <v>445</v>
      </c>
    </row>
    <row r="329" ht="24" customHeight="1" spans="1:8">
      <c r="A329" s="571">
        <v>560008</v>
      </c>
      <c r="B329" s="571" t="s">
        <v>9</v>
      </c>
      <c r="C329" s="576" t="s">
        <v>369</v>
      </c>
      <c r="D329" s="571" t="s">
        <v>369</v>
      </c>
      <c r="E329" s="571">
        <v>1</v>
      </c>
      <c r="F329" s="570" t="s">
        <v>11</v>
      </c>
      <c r="G329" s="571" t="s">
        <v>370</v>
      </c>
      <c r="H329" s="477">
        <v>545</v>
      </c>
    </row>
    <row r="330" ht="24" customHeight="1" spans="1:8">
      <c r="A330" s="571">
        <v>560009</v>
      </c>
      <c r="B330" s="571" t="s">
        <v>9</v>
      </c>
      <c r="C330" s="576" t="s">
        <v>371</v>
      </c>
      <c r="D330" s="571" t="s">
        <v>371</v>
      </c>
      <c r="E330" s="571">
        <v>1</v>
      </c>
      <c r="F330" s="570" t="s">
        <v>11</v>
      </c>
      <c r="G330" s="571" t="s">
        <v>372</v>
      </c>
      <c r="H330" s="341">
        <v>445</v>
      </c>
    </row>
    <row r="331" ht="24" customHeight="1" spans="1:8">
      <c r="A331" s="571">
        <v>560010</v>
      </c>
      <c r="B331" s="571" t="s">
        <v>9</v>
      </c>
      <c r="C331" s="576" t="s">
        <v>373</v>
      </c>
      <c r="D331" s="571" t="s">
        <v>373</v>
      </c>
      <c r="E331" s="571">
        <v>1</v>
      </c>
      <c r="F331" s="570" t="s">
        <v>11</v>
      </c>
      <c r="G331" s="571" t="s">
        <v>374</v>
      </c>
      <c r="H331" s="477">
        <v>545</v>
      </c>
    </row>
    <row r="332" ht="24" customHeight="1" spans="1:8">
      <c r="A332" s="571">
        <v>560011</v>
      </c>
      <c r="B332" s="571" t="s">
        <v>9</v>
      </c>
      <c r="C332" s="576" t="s">
        <v>375</v>
      </c>
      <c r="D332" s="571" t="s">
        <v>375</v>
      </c>
      <c r="E332" s="571">
        <v>1</v>
      </c>
      <c r="F332" s="570" t="s">
        <v>11</v>
      </c>
      <c r="G332" s="571" t="s">
        <v>376</v>
      </c>
      <c r="H332" s="477">
        <v>545</v>
      </c>
    </row>
    <row r="333" ht="24" customHeight="1" spans="1:8">
      <c r="A333" s="571">
        <v>560012</v>
      </c>
      <c r="B333" s="571" t="s">
        <v>9</v>
      </c>
      <c r="C333" s="576" t="s">
        <v>377</v>
      </c>
      <c r="D333" s="571" t="s">
        <v>377</v>
      </c>
      <c r="E333" s="571">
        <v>1</v>
      </c>
      <c r="F333" s="570" t="s">
        <v>11</v>
      </c>
      <c r="G333" s="571" t="s">
        <v>378</v>
      </c>
      <c r="H333" s="341">
        <v>445</v>
      </c>
    </row>
    <row r="334" ht="24" customHeight="1" spans="1:8">
      <c r="A334" s="571">
        <v>560013</v>
      </c>
      <c r="B334" s="571" t="s">
        <v>9</v>
      </c>
      <c r="C334" s="576" t="s">
        <v>379</v>
      </c>
      <c r="D334" s="571" t="s">
        <v>379</v>
      </c>
      <c r="E334" s="571">
        <v>1</v>
      </c>
      <c r="F334" s="570" t="s">
        <v>11</v>
      </c>
      <c r="G334" s="571" t="s">
        <v>380</v>
      </c>
      <c r="H334" s="341">
        <v>445</v>
      </c>
    </row>
    <row r="335" ht="24" customHeight="1" spans="1:8">
      <c r="A335" s="569">
        <v>560014</v>
      </c>
      <c r="B335" s="569" t="s">
        <v>9</v>
      </c>
      <c r="C335" s="569" t="s">
        <v>381</v>
      </c>
      <c r="D335" s="571" t="s">
        <v>381</v>
      </c>
      <c r="E335" s="569">
        <v>2</v>
      </c>
      <c r="F335" s="570" t="s">
        <v>11</v>
      </c>
      <c r="G335" s="569" t="s">
        <v>382</v>
      </c>
      <c r="H335" s="348">
        <v>1090</v>
      </c>
    </row>
    <row r="336" ht="24" customHeight="1" spans="1:8">
      <c r="A336" s="574"/>
      <c r="B336" s="574"/>
      <c r="C336" s="574"/>
      <c r="D336" s="129" t="s">
        <v>383</v>
      </c>
      <c r="E336" s="574"/>
      <c r="F336" s="570" t="s">
        <v>11</v>
      </c>
      <c r="G336" s="144"/>
      <c r="H336" s="350"/>
    </row>
    <row r="337" ht="24" customHeight="1" spans="1:8">
      <c r="A337" s="571">
        <v>560015</v>
      </c>
      <c r="B337" s="571" t="s">
        <v>9</v>
      </c>
      <c r="C337" s="576" t="s">
        <v>384</v>
      </c>
      <c r="D337" s="571" t="s">
        <v>384</v>
      </c>
      <c r="E337" s="571">
        <v>1</v>
      </c>
      <c r="F337" s="570" t="s">
        <v>11</v>
      </c>
      <c r="G337" s="571" t="s">
        <v>385</v>
      </c>
      <c r="H337" s="423">
        <v>485</v>
      </c>
    </row>
    <row r="338" ht="24" customHeight="1" spans="1:8">
      <c r="A338" s="571">
        <v>560016</v>
      </c>
      <c r="B338" s="571" t="s">
        <v>9</v>
      </c>
      <c r="C338" s="576" t="s">
        <v>386</v>
      </c>
      <c r="D338" s="571" t="s">
        <v>386</v>
      </c>
      <c r="E338" s="571">
        <v>1</v>
      </c>
      <c r="F338" s="570" t="s">
        <v>11</v>
      </c>
      <c r="G338" s="571" t="s">
        <v>387</v>
      </c>
      <c r="H338" s="477">
        <v>545</v>
      </c>
    </row>
    <row r="339" ht="24" customHeight="1" spans="1:9">
      <c r="A339" s="569">
        <v>560017</v>
      </c>
      <c r="B339" s="569" t="s">
        <v>9</v>
      </c>
      <c r="C339" s="569" t="s">
        <v>388</v>
      </c>
      <c r="D339" s="571" t="s">
        <v>388</v>
      </c>
      <c r="E339" s="569">
        <v>2</v>
      </c>
      <c r="F339" s="570" t="s">
        <v>11</v>
      </c>
      <c r="G339" s="569" t="s">
        <v>389</v>
      </c>
      <c r="H339" s="348">
        <v>890</v>
      </c>
      <c r="I339" s="415"/>
    </row>
    <row r="340" ht="24" customHeight="1" spans="1:8">
      <c r="A340" s="574"/>
      <c r="B340" s="574"/>
      <c r="C340" s="574"/>
      <c r="D340" s="571" t="s">
        <v>390</v>
      </c>
      <c r="E340" s="574"/>
      <c r="F340" s="570" t="s">
        <v>11</v>
      </c>
      <c r="G340" s="144"/>
      <c r="H340" s="350"/>
    </row>
    <row r="341" ht="24" customHeight="1" spans="1:8">
      <c r="A341" s="571">
        <v>560018</v>
      </c>
      <c r="B341" s="571" t="s">
        <v>9</v>
      </c>
      <c r="C341" s="20" t="s">
        <v>391</v>
      </c>
      <c r="D341" s="20" t="s">
        <v>391</v>
      </c>
      <c r="E341" s="574">
        <v>1</v>
      </c>
      <c r="F341" s="75" t="s">
        <v>11</v>
      </c>
      <c r="G341" s="20" t="s">
        <v>392</v>
      </c>
      <c r="H341" s="477">
        <v>545</v>
      </c>
    </row>
    <row r="342" ht="24" customHeight="1" spans="1:8">
      <c r="A342" s="577" t="s">
        <v>27</v>
      </c>
      <c r="B342" s="578"/>
      <c r="C342" s="579">
        <f>COUNTIF(B322:B341,"Y")</f>
        <v>17</v>
      </c>
      <c r="D342" s="580"/>
      <c r="E342" s="577">
        <f>SUM(E322:E341)</f>
        <v>20</v>
      </c>
      <c r="F342" s="581"/>
      <c r="G342" s="582"/>
      <c r="H342" s="577">
        <f>SUM(H322:H341)</f>
        <v>9940</v>
      </c>
    </row>
    <row r="343" ht="24" customHeight="1" spans="1:8">
      <c r="A343" s="583">
        <v>570003</v>
      </c>
      <c r="B343" s="583" t="s">
        <v>9</v>
      </c>
      <c r="C343" s="583" t="s">
        <v>393</v>
      </c>
      <c r="D343" s="483" t="s">
        <v>393</v>
      </c>
      <c r="E343" s="583">
        <v>3</v>
      </c>
      <c r="F343" s="584" t="s">
        <v>11</v>
      </c>
      <c r="G343" s="585" t="s">
        <v>394</v>
      </c>
      <c r="H343" s="398">
        <v>1635</v>
      </c>
    </row>
    <row r="344" ht="24" customHeight="1" spans="1:8">
      <c r="A344" s="586"/>
      <c r="B344" s="586"/>
      <c r="C344" s="586"/>
      <c r="D344" s="483" t="s">
        <v>395</v>
      </c>
      <c r="E344" s="586"/>
      <c r="F344" s="584" t="s">
        <v>11</v>
      </c>
      <c r="G344" s="137"/>
      <c r="H344" s="399"/>
    </row>
    <row r="345" ht="24" customHeight="1" spans="1:8">
      <c r="A345" s="482"/>
      <c r="B345" s="482"/>
      <c r="C345" s="482"/>
      <c r="D345" s="483" t="s">
        <v>396</v>
      </c>
      <c r="E345" s="482"/>
      <c r="F345" s="584" t="s">
        <v>11</v>
      </c>
      <c r="G345" s="144"/>
      <c r="H345" s="400"/>
    </row>
    <row r="346" ht="24" customHeight="1" spans="1:8">
      <c r="A346" s="483">
        <v>570004</v>
      </c>
      <c r="B346" s="483" t="s">
        <v>9</v>
      </c>
      <c r="C346" s="587" t="s">
        <v>397</v>
      </c>
      <c r="D346" s="483" t="s">
        <v>397</v>
      </c>
      <c r="E346" s="483">
        <v>1</v>
      </c>
      <c r="F346" s="588" t="s">
        <v>11</v>
      </c>
      <c r="G346" s="588" t="s">
        <v>398</v>
      </c>
      <c r="H346" s="423">
        <v>485</v>
      </c>
    </row>
    <row r="347" ht="24" customHeight="1" spans="1:8">
      <c r="A347" s="483">
        <v>570005</v>
      </c>
      <c r="B347" s="483" t="s">
        <v>9</v>
      </c>
      <c r="C347" s="587" t="s">
        <v>399</v>
      </c>
      <c r="D347" s="483" t="s">
        <v>399</v>
      </c>
      <c r="E347" s="483">
        <v>1</v>
      </c>
      <c r="F347" s="588" t="s">
        <v>11</v>
      </c>
      <c r="G347" s="588" t="s">
        <v>400</v>
      </c>
      <c r="H347" s="423">
        <v>485</v>
      </c>
    </row>
    <row r="348" ht="24" customHeight="1" spans="1:8">
      <c r="A348" s="583">
        <v>570006</v>
      </c>
      <c r="B348" s="583" t="s">
        <v>9</v>
      </c>
      <c r="C348" s="583" t="s">
        <v>401</v>
      </c>
      <c r="D348" s="483" t="s">
        <v>401</v>
      </c>
      <c r="E348" s="583">
        <v>2</v>
      </c>
      <c r="F348" s="584" t="s">
        <v>11</v>
      </c>
      <c r="G348" s="585" t="s">
        <v>402</v>
      </c>
      <c r="H348" s="348">
        <v>1090</v>
      </c>
    </row>
    <row r="349" ht="24" customHeight="1" spans="1:8">
      <c r="A349" s="482"/>
      <c r="B349" s="482"/>
      <c r="C349" s="482"/>
      <c r="D349" s="483" t="s">
        <v>403</v>
      </c>
      <c r="E349" s="482"/>
      <c r="F349" s="584" t="s">
        <v>11</v>
      </c>
      <c r="G349" s="144"/>
      <c r="H349" s="350"/>
    </row>
    <row r="350" ht="24" customHeight="1" spans="1:8">
      <c r="A350" s="483">
        <v>570007</v>
      </c>
      <c r="B350" s="483" t="s">
        <v>9</v>
      </c>
      <c r="C350" s="587" t="s">
        <v>404</v>
      </c>
      <c r="D350" s="483" t="s">
        <v>404</v>
      </c>
      <c r="E350" s="483">
        <v>1</v>
      </c>
      <c r="F350" s="588" t="s">
        <v>11</v>
      </c>
      <c r="G350" s="588" t="s">
        <v>405</v>
      </c>
      <c r="H350" s="423">
        <v>485</v>
      </c>
    </row>
    <row r="351" ht="24" customHeight="1" spans="1:8">
      <c r="A351" s="483">
        <v>570008</v>
      </c>
      <c r="B351" s="483" t="s">
        <v>9</v>
      </c>
      <c r="C351" s="587" t="s">
        <v>406</v>
      </c>
      <c r="D351" s="483" t="s">
        <v>406</v>
      </c>
      <c r="E351" s="483">
        <v>1</v>
      </c>
      <c r="F351" s="588" t="s">
        <v>11</v>
      </c>
      <c r="G351" s="588" t="s">
        <v>407</v>
      </c>
      <c r="H351" s="477">
        <v>545</v>
      </c>
    </row>
    <row r="352" ht="24" customHeight="1" spans="1:8">
      <c r="A352" s="483">
        <v>570009</v>
      </c>
      <c r="B352" s="483" t="s">
        <v>9</v>
      </c>
      <c r="C352" s="587" t="s">
        <v>408</v>
      </c>
      <c r="D352" s="483" t="s">
        <v>408</v>
      </c>
      <c r="E352" s="483">
        <v>1</v>
      </c>
      <c r="F352" s="588" t="s">
        <v>11</v>
      </c>
      <c r="G352" s="588" t="s">
        <v>409</v>
      </c>
      <c r="H352" s="423">
        <v>485</v>
      </c>
    </row>
    <row r="353" ht="24" customHeight="1" spans="1:8">
      <c r="A353" s="583">
        <v>570011</v>
      </c>
      <c r="B353" s="583" t="s">
        <v>9</v>
      </c>
      <c r="C353" s="583" t="s">
        <v>410</v>
      </c>
      <c r="D353" s="483" t="s">
        <v>410</v>
      </c>
      <c r="E353" s="583">
        <v>1</v>
      </c>
      <c r="F353" s="584" t="s">
        <v>11</v>
      </c>
      <c r="G353" s="585" t="s">
        <v>411</v>
      </c>
      <c r="H353" s="341">
        <v>445</v>
      </c>
    </row>
    <row r="354" ht="24" customHeight="1" spans="1:8">
      <c r="A354" s="483">
        <v>570012</v>
      </c>
      <c r="B354" s="483" t="s">
        <v>9</v>
      </c>
      <c r="C354" s="587" t="s">
        <v>412</v>
      </c>
      <c r="D354" s="483" t="s">
        <v>412</v>
      </c>
      <c r="E354" s="483">
        <v>1</v>
      </c>
      <c r="F354" s="588" t="s">
        <v>11</v>
      </c>
      <c r="G354" s="588" t="s">
        <v>413</v>
      </c>
      <c r="H354" s="423">
        <v>485</v>
      </c>
    </row>
    <row r="355" ht="24" customHeight="1" spans="1:8">
      <c r="A355" s="483">
        <v>570013</v>
      </c>
      <c r="B355" s="483" t="s">
        <v>9</v>
      </c>
      <c r="C355" s="587" t="s">
        <v>414</v>
      </c>
      <c r="D355" s="483" t="s">
        <v>414</v>
      </c>
      <c r="E355" s="483">
        <v>1</v>
      </c>
      <c r="F355" s="588" t="s">
        <v>11</v>
      </c>
      <c r="G355" s="588" t="s">
        <v>415</v>
      </c>
      <c r="H355" s="423">
        <v>485</v>
      </c>
    </row>
    <row r="356" ht="24" customHeight="1" spans="1:8">
      <c r="A356" s="483">
        <v>570014</v>
      </c>
      <c r="B356" s="483" t="s">
        <v>9</v>
      </c>
      <c r="C356" s="587" t="s">
        <v>416</v>
      </c>
      <c r="D356" s="483" t="s">
        <v>416</v>
      </c>
      <c r="E356" s="483">
        <v>1</v>
      </c>
      <c r="F356" s="588" t="s">
        <v>11</v>
      </c>
      <c r="G356" s="589" t="s">
        <v>417</v>
      </c>
      <c r="H356" s="423">
        <v>485</v>
      </c>
    </row>
    <row r="357" ht="24" customHeight="1" spans="1:8">
      <c r="A357" s="590">
        <v>570016</v>
      </c>
      <c r="B357" s="590" t="s">
        <v>9</v>
      </c>
      <c r="C357" s="587" t="s">
        <v>418</v>
      </c>
      <c r="D357" s="483" t="s">
        <v>418</v>
      </c>
      <c r="E357" s="590">
        <v>1</v>
      </c>
      <c r="F357" s="588" t="s">
        <v>11</v>
      </c>
      <c r="G357" s="588" t="s">
        <v>419</v>
      </c>
      <c r="H357" s="477">
        <v>545</v>
      </c>
    </row>
    <row r="358" ht="24" customHeight="1" spans="1:8">
      <c r="A358" s="483">
        <v>570017</v>
      </c>
      <c r="B358" s="483" t="s">
        <v>9</v>
      </c>
      <c r="C358" s="587" t="s">
        <v>420</v>
      </c>
      <c r="D358" s="483" t="s">
        <v>420</v>
      </c>
      <c r="E358" s="483">
        <v>1</v>
      </c>
      <c r="F358" s="588" t="s">
        <v>11</v>
      </c>
      <c r="G358" s="588" t="s">
        <v>421</v>
      </c>
      <c r="H358" s="423">
        <v>485</v>
      </c>
    </row>
    <row r="359" ht="24" customHeight="1" spans="1:8">
      <c r="A359" s="590">
        <v>570018</v>
      </c>
      <c r="B359" s="483" t="s">
        <v>9</v>
      </c>
      <c r="C359" s="587" t="s">
        <v>422</v>
      </c>
      <c r="D359" s="483" t="s">
        <v>422</v>
      </c>
      <c r="E359" s="483">
        <v>1</v>
      </c>
      <c r="F359" s="588" t="s">
        <v>11</v>
      </c>
      <c r="G359" s="584" t="s">
        <v>423</v>
      </c>
      <c r="H359" s="423">
        <v>485</v>
      </c>
    </row>
    <row r="360" ht="24" customHeight="1" spans="1:8">
      <c r="A360" s="483">
        <v>570019</v>
      </c>
      <c r="B360" s="483" t="s">
        <v>9</v>
      </c>
      <c r="C360" s="587" t="s">
        <v>424</v>
      </c>
      <c r="D360" s="483" t="s">
        <v>424</v>
      </c>
      <c r="E360" s="483">
        <v>1</v>
      </c>
      <c r="F360" s="588" t="s">
        <v>11</v>
      </c>
      <c r="G360" s="588" t="s">
        <v>425</v>
      </c>
      <c r="H360" s="423">
        <v>485</v>
      </c>
    </row>
    <row r="361" ht="24" customHeight="1" spans="1:8">
      <c r="A361" s="583">
        <v>570020</v>
      </c>
      <c r="B361" s="583" t="s">
        <v>9</v>
      </c>
      <c r="C361" s="583" t="s">
        <v>426</v>
      </c>
      <c r="D361" s="483" t="s">
        <v>426</v>
      </c>
      <c r="E361" s="583">
        <v>2</v>
      </c>
      <c r="F361" s="584" t="s">
        <v>11</v>
      </c>
      <c r="G361" s="583" t="s">
        <v>427</v>
      </c>
      <c r="H361" s="348">
        <v>1090</v>
      </c>
    </row>
    <row r="362" ht="24" customHeight="1" spans="1:8">
      <c r="A362" s="482"/>
      <c r="B362" s="482"/>
      <c r="C362" s="482"/>
      <c r="D362" s="483" t="s">
        <v>428</v>
      </c>
      <c r="E362" s="482"/>
      <c r="F362" s="584" t="s">
        <v>11</v>
      </c>
      <c r="G362" s="144"/>
      <c r="H362" s="350"/>
    </row>
    <row r="363" ht="24" customHeight="1" spans="1:8">
      <c r="A363" s="483">
        <v>570021</v>
      </c>
      <c r="B363" s="483" t="s">
        <v>9</v>
      </c>
      <c r="C363" s="587" t="s">
        <v>429</v>
      </c>
      <c r="D363" s="483" t="s">
        <v>429</v>
      </c>
      <c r="E363" s="483">
        <v>1</v>
      </c>
      <c r="F363" s="588" t="s">
        <v>11</v>
      </c>
      <c r="G363" s="584" t="s">
        <v>430</v>
      </c>
      <c r="H363" s="423">
        <v>485</v>
      </c>
    </row>
    <row r="364" ht="24" customHeight="1" spans="1:8">
      <c r="A364" s="483">
        <v>570022</v>
      </c>
      <c r="B364" s="483" t="s">
        <v>9</v>
      </c>
      <c r="C364" s="587" t="s">
        <v>431</v>
      </c>
      <c r="D364" s="483" t="s">
        <v>431</v>
      </c>
      <c r="E364" s="483">
        <v>1</v>
      </c>
      <c r="F364" s="588" t="s">
        <v>11</v>
      </c>
      <c r="G364" s="584" t="s">
        <v>432</v>
      </c>
      <c r="H364" s="477">
        <v>545</v>
      </c>
    </row>
    <row r="365" ht="24" customHeight="1" spans="1:8">
      <c r="A365" s="583">
        <v>570023</v>
      </c>
      <c r="B365" s="583" t="s">
        <v>9</v>
      </c>
      <c r="C365" s="583" t="s">
        <v>433</v>
      </c>
      <c r="D365" s="483" t="s">
        <v>433</v>
      </c>
      <c r="E365" s="583">
        <v>3</v>
      </c>
      <c r="F365" s="584" t="s">
        <v>11</v>
      </c>
      <c r="G365" s="591" t="s">
        <v>434</v>
      </c>
      <c r="H365" s="132">
        <v>1335</v>
      </c>
    </row>
    <row r="366" ht="24" customHeight="1" spans="1:8">
      <c r="A366" s="586"/>
      <c r="B366" s="586"/>
      <c r="C366" s="586"/>
      <c r="D366" s="483" t="s">
        <v>435</v>
      </c>
      <c r="E366" s="586"/>
      <c r="F366" s="584" t="s">
        <v>11</v>
      </c>
      <c r="G366" s="137"/>
      <c r="H366" s="138"/>
    </row>
    <row r="367" ht="24" customHeight="1" spans="1:8">
      <c r="A367" s="482"/>
      <c r="B367" s="482"/>
      <c r="C367" s="482"/>
      <c r="D367" s="592" t="s">
        <v>436</v>
      </c>
      <c r="E367" s="482"/>
      <c r="F367" s="593" t="s">
        <v>11</v>
      </c>
      <c r="G367" s="144"/>
      <c r="H367" s="145"/>
    </row>
    <row r="368" ht="24" customHeight="1" spans="1:8">
      <c r="A368" s="483">
        <v>570024</v>
      </c>
      <c r="B368" s="483" t="s">
        <v>9</v>
      </c>
      <c r="C368" s="587" t="s">
        <v>437</v>
      </c>
      <c r="D368" s="483" t="s">
        <v>437</v>
      </c>
      <c r="E368" s="483">
        <v>1</v>
      </c>
      <c r="F368" s="588" t="s">
        <v>11</v>
      </c>
      <c r="G368" s="590" t="s">
        <v>438</v>
      </c>
      <c r="H368" s="423">
        <v>485</v>
      </c>
    </row>
    <row r="369" ht="24" customHeight="1" spans="1:8">
      <c r="A369" s="483">
        <v>570026</v>
      </c>
      <c r="B369" s="483" t="s">
        <v>9</v>
      </c>
      <c r="C369" s="587" t="s">
        <v>439</v>
      </c>
      <c r="D369" s="483" t="s">
        <v>439</v>
      </c>
      <c r="E369" s="483">
        <v>1</v>
      </c>
      <c r="F369" s="588" t="s">
        <v>11</v>
      </c>
      <c r="G369" s="588" t="s">
        <v>440</v>
      </c>
      <c r="H369" s="423">
        <v>485</v>
      </c>
    </row>
    <row r="370" ht="24" customHeight="1" spans="1:8">
      <c r="A370" s="483">
        <v>570027</v>
      </c>
      <c r="B370" s="483" t="s">
        <v>9</v>
      </c>
      <c r="C370" s="587" t="s">
        <v>441</v>
      </c>
      <c r="D370" s="483" t="s">
        <v>441</v>
      </c>
      <c r="E370" s="583">
        <v>1</v>
      </c>
      <c r="F370" s="588" t="s">
        <v>11</v>
      </c>
      <c r="G370" s="591" t="s">
        <v>442</v>
      </c>
      <c r="H370" s="477">
        <v>545</v>
      </c>
    </row>
    <row r="371" s="2" customFormat="1" ht="24" customHeight="1" spans="1:9">
      <c r="A371" s="483">
        <v>570028</v>
      </c>
      <c r="B371" s="483" t="s">
        <v>9</v>
      </c>
      <c r="C371" s="587" t="s">
        <v>443</v>
      </c>
      <c r="D371" s="483" t="s">
        <v>443</v>
      </c>
      <c r="E371" s="483">
        <v>1</v>
      </c>
      <c r="F371" s="588" t="s">
        <v>11</v>
      </c>
      <c r="G371" s="584" t="s">
        <v>444</v>
      </c>
      <c r="H371" s="477">
        <v>545</v>
      </c>
      <c r="I371" s="9"/>
    </row>
    <row r="372" ht="24" customHeight="1" spans="1:8">
      <c r="A372" s="483">
        <v>570030</v>
      </c>
      <c r="B372" s="483" t="s">
        <v>9</v>
      </c>
      <c r="C372" s="587" t="s">
        <v>445</v>
      </c>
      <c r="D372" s="483" t="s">
        <v>445</v>
      </c>
      <c r="E372" s="483">
        <v>1</v>
      </c>
      <c r="F372" s="588" t="s">
        <v>11</v>
      </c>
      <c r="G372" s="584" t="s">
        <v>446</v>
      </c>
      <c r="H372" s="423">
        <v>485</v>
      </c>
    </row>
    <row r="373" ht="24" customHeight="1" spans="1:8">
      <c r="A373" s="483">
        <v>570033</v>
      </c>
      <c r="B373" s="483" t="s">
        <v>9</v>
      </c>
      <c r="C373" s="587" t="s">
        <v>447</v>
      </c>
      <c r="D373" s="483" t="s">
        <v>447</v>
      </c>
      <c r="E373" s="483">
        <v>1</v>
      </c>
      <c r="F373" s="588" t="s">
        <v>11</v>
      </c>
      <c r="G373" s="590" t="s">
        <v>448</v>
      </c>
      <c r="H373" s="423">
        <v>485</v>
      </c>
    </row>
    <row r="374" ht="24" customHeight="1" spans="1:8">
      <c r="A374" s="483">
        <v>570034</v>
      </c>
      <c r="B374" s="483" t="s">
        <v>9</v>
      </c>
      <c r="C374" s="594" t="s">
        <v>449</v>
      </c>
      <c r="D374" s="588" t="s">
        <v>449</v>
      </c>
      <c r="E374" s="483">
        <v>1</v>
      </c>
      <c r="F374" s="588" t="s">
        <v>11</v>
      </c>
      <c r="G374" s="584" t="s">
        <v>450</v>
      </c>
      <c r="H374" s="423">
        <v>485</v>
      </c>
    </row>
    <row r="375" ht="24" customHeight="1" spans="1:8">
      <c r="A375" s="483">
        <v>570035</v>
      </c>
      <c r="B375" s="483" t="s">
        <v>9</v>
      </c>
      <c r="C375" s="594" t="s">
        <v>451</v>
      </c>
      <c r="D375" s="588" t="s">
        <v>451</v>
      </c>
      <c r="E375" s="483">
        <v>1</v>
      </c>
      <c r="F375" s="588" t="s">
        <v>11</v>
      </c>
      <c r="G375" s="584" t="s">
        <v>452</v>
      </c>
      <c r="H375" s="423">
        <v>485</v>
      </c>
    </row>
    <row r="376" ht="24" customHeight="1" spans="1:8">
      <c r="A376" s="483">
        <v>570036</v>
      </c>
      <c r="B376" s="483" t="s">
        <v>9</v>
      </c>
      <c r="C376" s="594" t="s">
        <v>453</v>
      </c>
      <c r="D376" s="588" t="s">
        <v>453</v>
      </c>
      <c r="E376" s="483">
        <v>1</v>
      </c>
      <c r="F376" s="588" t="s">
        <v>11</v>
      </c>
      <c r="G376" s="584" t="s">
        <v>454</v>
      </c>
      <c r="H376" s="423">
        <v>485</v>
      </c>
    </row>
    <row r="377" ht="24" customHeight="1" spans="1:8">
      <c r="A377" s="583">
        <v>570037</v>
      </c>
      <c r="B377" s="583" t="s">
        <v>9</v>
      </c>
      <c r="C377" s="585" t="s">
        <v>455</v>
      </c>
      <c r="D377" s="588" t="s">
        <v>455</v>
      </c>
      <c r="E377" s="583">
        <v>2</v>
      </c>
      <c r="F377" s="588" t="s">
        <v>11</v>
      </c>
      <c r="G377" s="591" t="s">
        <v>456</v>
      </c>
      <c r="H377" s="348">
        <v>970</v>
      </c>
    </row>
    <row r="378" ht="24" customHeight="1" spans="1:8">
      <c r="A378" s="482"/>
      <c r="B378" s="482"/>
      <c r="C378" s="595"/>
      <c r="D378" s="588" t="s">
        <v>457</v>
      </c>
      <c r="E378" s="482"/>
      <c r="F378" s="584" t="s">
        <v>11</v>
      </c>
      <c r="G378" s="144"/>
      <c r="H378" s="350"/>
    </row>
    <row r="379" ht="24" customHeight="1" spans="1:8">
      <c r="A379" s="483">
        <v>570038</v>
      </c>
      <c r="B379" s="483" t="s">
        <v>9</v>
      </c>
      <c r="C379" s="594" t="s">
        <v>458</v>
      </c>
      <c r="D379" s="596" t="s">
        <v>458</v>
      </c>
      <c r="E379" s="483">
        <v>1</v>
      </c>
      <c r="F379" s="588" t="s">
        <v>11</v>
      </c>
      <c r="G379" s="584" t="s">
        <v>459</v>
      </c>
      <c r="H379" s="423">
        <v>485</v>
      </c>
    </row>
    <row r="380" ht="24" customHeight="1" spans="1:8">
      <c r="A380" s="583">
        <v>570039</v>
      </c>
      <c r="B380" s="583" t="s">
        <v>9</v>
      </c>
      <c r="C380" s="573" t="s">
        <v>460</v>
      </c>
      <c r="D380" s="597" t="s">
        <v>460</v>
      </c>
      <c r="E380" s="583">
        <v>2</v>
      </c>
      <c r="F380" s="588" t="s">
        <v>11</v>
      </c>
      <c r="G380" s="591" t="s">
        <v>461</v>
      </c>
      <c r="H380" s="348">
        <v>1090</v>
      </c>
    </row>
    <row r="381" ht="24" customHeight="1" spans="1:8">
      <c r="A381" s="482"/>
      <c r="B381" s="482"/>
      <c r="C381" s="575"/>
      <c r="D381" s="567" t="s">
        <v>462</v>
      </c>
      <c r="E381" s="482"/>
      <c r="F381" s="588" t="s">
        <v>11</v>
      </c>
      <c r="G381" s="144"/>
      <c r="H381" s="350"/>
    </row>
    <row r="382" ht="24" customHeight="1" spans="1:8">
      <c r="A382" s="483">
        <v>570041</v>
      </c>
      <c r="B382" s="483" t="s">
        <v>9</v>
      </c>
      <c r="C382" s="568" t="s">
        <v>10</v>
      </c>
      <c r="D382" s="598" t="s">
        <v>10</v>
      </c>
      <c r="E382" s="483">
        <v>1</v>
      </c>
      <c r="F382" s="588" t="s">
        <v>11</v>
      </c>
      <c r="G382" s="584" t="s">
        <v>463</v>
      </c>
      <c r="H382" s="477">
        <v>545</v>
      </c>
    </row>
    <row r="383" ht="24" customHeight="1" spans="1:8">
      <c r="A383" s="483">
        <v>570044</v>
      </c>
      <c r="B383" s="483" t="s">
        <v>9</v>
      </c>
      <c r="C383" s="587" t="s">
        <v>464</v>
      </c>
      <c r="D383" s="483" t="s">
        <v>464</v>
      </c>
      <c r="E383" s="483">
        <v>1</v>
      </c>
      <c r="F383" s="584" t="s">
        <v>11</v>
      </c>
      <c r="G383" s="590" t="s">
        <v>465</v>
      </c>
      <c r="H383" s="423">
        <v>485</v>
      </c>
    </row>
    <row r="384" ht="24" customHeight="1" spans="1:8">
      <c r="A384" s="483">
        <v>570045</v>
      </c>
      <c r="B384" s="599" t="s">
        <v>9</v>
      </c>
      <c r="C384" s="587" t="s">
        <v>466</v>
      </c>
      <c r="D384" s="483" t="s">
        <v>466</v>
      </c>
      <c r="E384" s="483">
        <v>1</v>
      </c>
      <c r="F384" s="588" t="s">
        <v>11</v>
      </c>
      <c r="G384" s="483" t="s">
        <v>467</v>
      </c>
      <c r="H384" s="423">
        <v>485</v>
      </c>
    </row>
    <row r="385" ht="24" customHeight="1" spans="1:8">
      <c r="A385" s="574">
        <v>580038</v>
      </c>
      <c r="B385" s="599" t="s">
        <v>9</v>
      </c>
      <c r="C385" s="571" t="s">
        <v>468</v>
      </c>
      <c r="D385" s="571" t="s">
        <v>468</v>
      </c>
      <c r="E385" s="483">
        <v>1</v>
      </c>
      <c r="F385" s="570" t="s">
        <v>11</v>
      </c>
      <c r="G385" s="110" t="s">
        <v>469</v>
      </c>
      <c r="H385" s="341">
        <v>445</v>
      </c>
    </row>
    <row r="386" ht="24" customHeight="1" spans="1:9">
      <c r="A386" s="600">
        <v>580039</v>
      </c>
      <c r="B386" s="601" t="s">
        <v>9</v>
      </c>
      <c r="C386" s="489" t="s">
        <v>470</v>
      </c>
      <c r="D386" s="196" t="s">
        <v>470</v>
      </c>
      <c r="E386" s="602">
        <v>2</v>
      </c>
      <c r="F386" s="488" t="s">
        <v>11</v>
      </c>
      <c r="G386" s="489" t="s">
        <v>471</v>
      </c>
      <c r="H386" s="489">
        <v>720</v>
      </c>
      <c r="I386" s="415"/>
    </row>
    <row r="387" ht="24" customHeight="1" spans="1:9">
      <c r="A387" s="574"/>
      <c r="B387" s="601"/>
      <c r="C387" s="492"/>
      <c r="D387" s="196" t="s">
        <v>472</v>
      </c>
      <c r="E387" s="603"/>
      <c r="F387" s="488" t="s">
        <v>11</v>
      </c>
      <c r="G387" s="492"/>
      <c r="H387" s="492"/>
      <c r="I387" s="415"/>
    </row>
    <row r="388" ht="24" customHeight="1" spans="1:9">
      <c r="A388" s="577"/>
      <c r="B388" s="604"/>
      <c r="C388" s="605"/>
      <c r="D388" s="606"/>
      <c r="E388" s="604"/>
      <c r="F388" s="607"/>
      <c r="G388" s="608"/>
      <c r="H388" s="580"/>
      <c r="I388" s="415"/>
    </row>
    <row r="389" ht="24" customHeight="1" spans="1:9">
      <c r="A389" s="577" t="s">
        <v>27</v>
      </c>
      <c r="B389" s="604"/>
      <c r="C389" s="605">
        <f>COUNTIF(B343:B388,"Y")</f>
        <v>36</v>
      </c>
      <c r="D389" s="606"/>
      <c r="E389" s="604">
        <f>SUM(E343:E388)</f>
        <v>45</v>
      </c>
      <c r="F389" s="607"/>
      <c r="G389" s="608"/>
      <c r="H389" s="580">
        <f>SUM(H343:H388)</f>
        <v>22275</v>
      </c>
      <c r="I389" s="415"/>
    </row>
    <row r="390" ht="24" customHeight="1" spans="1:8">
      <c r="A390" s="483">
        <v>580002</v>
      </c>
      <c r="B390" s="567" t="s">
        <v>9</v>
      </c>
      <c r="C390" s="568" t="s">
        <v>473</v>
      </c>
      <c r="D390" s="569" t="s">
        <v>473</v>
      </c>
      <c r="E390" s="567">
        <v>1</v>
      </c>
      <c r="F390" s="570" t="s">
        <v>11</v>
      </c>
      <c r="G390" s="569" t="s">
        <v>474</v>
      </c>
      <c r="H390" s="477">
        <v>545</v>
      </c>
    </row>
    <row r="391" ht="24" customHeight="1" spans="1:8">
      <c r="A391" s="569">
        <v>580005</v>
      </c>
      <c r="B391" s="569" t="s">
        <v>9</v>
      </c>
      <c r="C391" s="569" t="s">
        <v>475</v>
      </c>
      <c r="D391" s="571" t="s">
        <v>475</v>
      </c>
      <c r="E391" s="569">
        <v>3</v>
      </c>
      <c r="F391" s="570" t="s">
        <v>11</v>
      </c>
      <c r="G391" s="569" t="s">
        <v>476</v>
      </c>
      <c r="H391" s="132">
        <v>1335</v>
      </c>
    </row>
    <row r="392" ht="24" customHeight="1" spans="1:8">
      <c r="A392" s="600"/>
      <c r="B392" s="600"/>
      <c r="C392" s="600"/>
      <c r="D392" s="571" t="s">
        <v>477</v>
      </c>
      <c r="E392" s="600"/>
      <c r="F392" s="570" t="s">
        <v>11</v>
      </c>
      <c r="G392" s="137"/>
      <c r="H392" s="138"/>
    </row>
    <row r="393" s="5" customFormat="1" ht="24" customHeight="1" spans="1:9">
      <c r="A393" s="574"/>
      <c r="B393" s="574"/>
      <c r="C393" s="574"/>
      <c r="D393" s="571" t="s">
        <v>478</v>
      </c>
      <c r="E393" s="574"/>
      <c r="F393" s="570" t="s">
        <v>11</v>
      </c>
      <c r="G393" s="144"/>
      <c r="H393" s="145"/>
      <c r="I393" s="9"/>
    </row>
    <row r="394" s="5" customFormat="1" ht="24" customHeight="1" spans="1:9">
      <c r="A394" s="571">
        <v>580006</v>
      </c>
      <c r="B394" s="571" t="s">
        <v>9</v>
      </c>
      <c r="C394" s="576" t="s">
        <v>479</v>
      </c>
      <c r="D394" s="571" t="s">
        <v>479</v>
      </c>
      <c r="E394" s="571">
        <v>1</v>
      </c>
      <c r="F394" s="570" t="s">
        <v>11</v>
      </c>
      <c r="G394" s="571" t="s">
        <v>480</v>
      </c>
      <c r="H394" s="477">
        <v>545</v>
      </c>
      <c r="I394" s="9"/>
    </row>
    <row r="395" s="5" customFormat="1" ht="24" customHeight="1" spans="1:9">
      <c r="A395" s="571">
        <v>580008</v>
      </c>
      <c r="B395" s="571" t="s">
        <v>9</v>
      </c>
      <c r="C395" s="576" t="s">
        <v>481</v>
      </c>
      <c r="D395" s="571" t="s">
        <v>481</v>
      </c>
      <c r="E395" s="571">
        <v>1</v>
      </c>
      <c r="F395" s="570" t="s">
        <v>11</v>
      </c>
      <c r="G395" s="571" t="s">
        <v>482</v>
      </c>
      <c r="H395" s="341">
        <v>445</v>
      </c>
      <c r="I395" s="9"/>
    </row>
    <row r="396" s="5" customFormat="1" ht="24" customHeight="1" spans="1:9">
      <c r="A396" s="569">
        <v>580009</v>
      </c>
      <c r="B396" s="569" t="s">
        <v>9</v>
      </c>
      <c r="C396" s="573" t="s">
        <v>483</v>
      </c>
      <c r="D396" s="571" t="s">
        <v>483</v>
      </c>
      <c r="E396" s="569">
        <v>2</v>
      </c>
      <c r="F396" s="570" t="s">
        <v>11</v>
      </c>
      <c r="G396" s="569" t="s">
        <v>484</v>
      </c>
      <c r="H396" s="348">
        <v>1090</v>
      </c>
      <c r="I396" s="9"/>
    </row>
    <row r="397" s="5" customFormat="1" ht="24" customHeight="1" spans="1:9">
      <c r="A397" s="574"/>
      <c r="B397" s="574"/>
      <c r="C397" s="575"/>
      <c r="D397" s="571" t="s">
        <v>485</v>
      </c>
      <c r="E397" s="574"/>
      <c r="F397" s="570" t="s">
        <v>11</v>
      </c>
      <c r="G397" s="144"/>
      <c r="H397" s="350"/>
      <c r="I397" s="9"/>
    </row>
    <row r="398" s="5" customFormat="1" ht="24" customHeight="1" spans="1:9">
      <c r="A398" s="571">
        <v>580010</v>
      </c>
      <c r="B398" s="571" t="s">
        <v>9</v>
      </c>
      <c r="C398" s="576" t="s">
        <v>486</v>
      </c>
      <c r="D398" s="571" t="s">
        <v>486</v>
      </c>
      <c r="E398" s="571">
        <v>1</v>
      </c>
      <c r="F398" s="570" t="s">
        <v>11</v>
      </c>
      <c r="G398" s="571" t="s">
        <v>487</v>
      </c>
      <c r="H398" s="477">
        <v>545</v>
      </c>
      <c r="I398" s="9"/>
    </row>
    <row r="399" s="5" customFormat="1" ht="24" customHeight="1" spans="1:9">
      <c r="A399" s="571">
        <v>580011</v>
      </c>
      <c r="B399" s="571" t="s">
        <v>9</v>
      </c>
      <c r="C399" s="576" t="s">
        <v>488</v>
      </c>
      <c r="D399" s="571" t="s">
        <v>488</v>
      </c>
      <c r="E399" s="571">
        <v>1</v>
      </c>
      <c r="F399" s="570" t="s">
        <v>11</v>
      </c>
      <c r="G399" s="571" t="s">
        <v>489</v>
      </c>
      <c r="H399" s="477">
        <v>545</v>
      </c>
      <c r="I399" s="9"/>
    </row>
    <row r="400" s="5" customFormat="1" ht="24" customHeight="1" spans="1:9">
      <c r="A400" s="571">
        <v>580012</v>
      </c>
      <c r="B400" s="571" t="s">
        <v>9</v>
      </c>
      <c r="C400" s="576" t="s">
        <v>490</v>
      </c>
      <c r="D400" s="571" t="s">
        <v>490</v>
      </c>
      <c r="E400" s="571">
        <v>1</v>
      </c>
      <c r="F400" s="570" t="s">
        <v>11</v>
      </c>
      <c r="G400" s="571" t="s">
        <v>491</v>
      </c>
      <c r="H400" s="477">
        <v>545</v>
      </c>
      <c r="I400" s="631"/>
    </row>
    <row r="401" s="5" customFormat="1" ht="24" customHeight="1" spans="1:9">
      <c r="A401" s="571">
        <v>580014</v>
      </c>
      <c r="B401" s="571" t="s">
        <v>9</v>
      </c>
      <c r="C401" s="576" t="s">
        <v>492</v>
      </c>
      <c r="D401" s="571" t="s">
        <v>492</v>
      </c>
      <c r="E401" s="571">
        <v>1</v>
      </c>
      <c r="F401" s="570" t="s">
        <v>11</v>
      </c>
      <c r="G401" s="571" t="s">
        <v>493</v>
      </c>
      <c r="H401" s="341">
        <v>445</v>
      </c>
      <c r="I401" s="9"/>
    </row>
    <row r="402" s="5" customFormat="1" ht="24" customHeight="1" spans="1:9">
      <c r="A402" s="571">
        <v>580015</v>
      </c>
      <c r="B402" s="571" t="s">
        <v>9</v>
      </c>
      <c r="C402" s="576" t="s">
        <v>494</v>
      </c>
      <c r="D402" s="571" t="s">
        <v>494</v>
      </c>
      <c r="E402" s="571">
        <v>1</v>
      </c>
      <c r="F402" s="570" t="s">
        <v>11</v>
      </c>
      <c r="G402" s="571" t="s">
        <v>495</v>
      </c>
      <c r="H402" s="477">
        <v>545</v>
      </c>
      <c r="I402" s="9"/>
    </row>
    <row r="403" s="5" customFormat="1" ht="24" customHeight="1" spans="1:9">
      <c r="A403" s="569">
        <v>580016</v>
      </c>
      <c r="B403" s="569" t="s">
        <v>9</v>
      </c>
      <c r="C403" s="569" t="s">
        <v>496</v>
      </c>
      <c r="D403" s="571" t="s">
        <v>496</v>
      </c>
      <c r="E403" s="569">
        <v>2</v>
      </c>
      <c r="F403" s="570" t="s">
        <v>11</v>
      </c>
      <c r="G403" s="569" t="s">
        <v>432</v>
      </c>
      <c r="H403" s="348">
        <v>890</v>
      </c>
      <c r="I403" s="9"/>
    </row>
    <row r="404" s="5" customFormat="1" ht="24" customHeight="1" spans="1:9">
      <c r="A404" s="574"/>
      <c r="B404" s="574"/>
      <c r="C404" s="574"/>
      <c r="D404" s="158" t="s">
        <v>497</v>
      </c>
      <c r="E404" s="574"/>
      <c r="F404" s="269" t="s">
        <v>11</v>
      </c>
      <c r="G404" s="574"/>
      <c r="H404" s="350"/>
      <c r="I404" s="9"/>
    </row>
    <row r="405" s="5" customFormat="1" ht="24" customHeight="1" spans="1:9">
      <c r="A405" s="569">
        <v>580019</v>
      </c>
      <c r="B405" s="569" t="s">
        <v>9</v>
      </c>
      <c r="C405" s="569" t="s">
        <v>498</v>
      </c>
      <c r="D405" s="571" t="s">
        <v>498</v>
      </c>
      <c r="E405" s="569">
        <v>3</v>
      </c>
      <c r="F405" s="570" t="s">
        <v>11</v>
      </c>
      <c r="G405" s="569" t="s">
        <v>499</v>
      </c>
      <c r="H405" s="398">
        <v>1635</v>
      </c>
      <c r="I405" s="9"/>
    </row>
    <row r="406" s="5" customFormat="1" ht="24" customHeight="1" spans="1:9">
      <c r="A406" s="600"/>
      <c r="B406" s="600"/>
      <c r="C406" s="600"/>
      <c r="D406" s="571" t="s">
        <v>500</v>
      </c>
      <c r="E406" s="600"/>
      <c r="F406" s="570" t="s">
        <v>11</v>
      </c>
      <c r="G406" s="137"/>
      <c r="H406" s="399"/>
      <c r="I406" s="9"/>
    </row>
    <row r="407" s="5" customFormat="1" ht="24" customHeight="1" spans="1:9">
      <c r="A407" s="574"/>
      <c r="B407" s="574"/>
      <c r="C407" s="574"/>
      <c r="D407" s="571" t="s">
        <v>501</v>
      </c>
      <c r="E407" s="574"/>
      <c r="F407" s="570" t="s">
        <v>11</v>
      </c>
      <c r="G407" s="144"/>
      <c r="H407" s="400"/>
      <c r="I407" s="9"/>
    </row>
    <row r="408" ht="24" customHeight="1" spans="1:8">
      <c r="A408" s="571">
        <v>580022</v>
      </c>
      <c r="B408" s="571" t="s">
        <v>9</v>
      </c>
      <c r="C408" s="576" t="s">
        <v>502</v>
      </c>
      <c r="D408" s="571" t="s">
        <v>502</v>
      </c>
      <c r="E408" s="571">
        <v>1</v>
      </c>
      <c r="F408" s="570" t="s">
        <v>11</v>
      </c>
      <c r="G408" s="571" t="s">
        <v>503</v>
      </c>
      <c r="H408" s="341">
        <v>445</v>
      </c>
    </row>
    <row r="409" ht="24" customHeight="1" spans="1:8">
      <c r="A409" s="571">
        <v>580023</v>
      </c>
      <c r="B409" s="571" t="s">
        <v>9</v>
      </c>
      <c r="C409" s="576" t="s">
        <v>504</v>
      </c>
      <c r="D409" s="571" t="s">
        <v>504</v>
      </c>
      <c r="E409" s="571">
        <v>1</v>
      </c>
      <c r="F409" s="570" t="s">
        <v>11</v>
      </c>
      <c r="G409" s="571" t="s">
        <v>505</v>
      </c>
      <c r="H409" s="341">
        <v>445</v>
      </c>
    </row>
    <row r="410" ht="24" customHeight="1" spans="1:8">
      <c r="A410" s="569">
        <v>580024</v>
      </c>
      <c r="B410" s="569" t="s">
        <v>9</v>
      </c>
      <c r="C410" s="569" t="s">
        <v>506</v>
      </c>
      <c r="D410" s="571" t="s">
        <v>506</v>
      </c>
      <c r="E410" s="569">
        <v>2</v>
      </c>
      <c r="F410" s="570" t="s">
        <v>11</v>
      </c>
      <c r="G410" s="569" t="s">
        <v>507</v>
      </c>
      <c r="H410" s="348">
        <v>1090</v>
      </c>
    </row>
    <row r="411" ht="24" customHeight="1" spans="1:8">
      <c r="A411" s="574"/>
      <c r="B411" s="574"/>
      <c r="C411" s="574"/>
      <c r="D411" s="158" t="s">
        <v>508</v>
      </c>
      <c r="E411" s="574"/>
      <c r="F411" s="269" t="s">
        <v>11</v>
      </c>
      <c r="G411" s="144"/>
      <c r="H411" s="350"/>
    </row>
    <row r="412" s="2" customFormat="1" ht="24" customHeight="1" spans="1:9">
      <c r="A412" s="569">
        <v>580025</v>
      </c>
      <c r="B412" s="569" t="s">
        <v>9</v>
      </c>
      <c r="C412" s="573" t="s">
        <v>509</v>
      </c>
      <c r="D412" s="571" t="s">
        <v>509</v>
      </c>
      <c r="E412" s="569">
        <v>1</v>
      </c>
      <c r="F412" s="570" t="s">
        <v>11</v>
      </c>
      <c r="G412" s="569" t="s">
        <v>510</v>
      </c>
      <c r="H412" s="477">
        <v>545</v>
      </c>
      <c r="I412" s="9"/>
    </row>
    <row r="413" ht="24" customHeight="1" spans="1:8">
      <c r="A413" s="571">
        <v>580026</v>
      </c>
      <c r="B413" s="571" t="s">
        <v>9</v>
      </c>
      <c r="C413" s="576" t="s">
        <v>37</v>
      </c>
      <c r="D413" s="571" t="s">
        <v>37</v>
      </c>
      <c r="E413" s="571">
        <v>1</v>
      </c>
      <c r="F413" s="570" t="s">
        <v>11</v>
      </c>
      <c r="G413" s="571" t="s">
        <v>511</v>
      </c>
      <c r="H413" s="477">
        <v>545</v>
      </c>
    </row>
    <row r="414" ht="24" customHeight="1" spans="1:8">
      <c r="A414" s="571">
        <v>580027</v>
      </c>
      <c r="B414" s="571" t="s">
        <v>9</v>
      </c>
      <c r="C414" s="576" t="s">
        <v>512</v>
      </c>
      <c r="D414" s="571" t="s">
        <v>512</v>
      </c>
      <c r="E414" s="571">
        <v>1</v>
      </c>
      <c r="F414" s="570" t="s">
        <v>11</v>
      </c>
      <c r="G414" s="571" t="s">
        <v>513</v>
      </c>
      <c r="H414" s="341">
        <v>445</v>
      </c>
    </row>
    <row r="415" ht="24" customHeight="1" spans="1:8">
      <c r="A415" s="571">
        <v>580028</v>
      </c>
      <c r="B415" s="571" t="s">
        <v>9</v>
      </c>
      <c r="C415" s="576" t="s">
        <v>514</v>
      </c>
      <c r="D415" s="571" t="s">
        <v>514</v>
      </c>
      <c r="E415" s="571">
        <v>1</v>
      </c>
      <c r="F415" s="570" t="s">
        <v>11</v>
      </c>
      <c r="G415" s="571" t="s">
        <v>515</v>
      </c>
      <c r="H415" s="477">
        <v>545</v>
      </c>
    </row>
    <row r="416" ht="24" customHeight="1" spans="1:8">
      <c r="A416" s="571">
        <v>580029</v>
      </c>
      <c r="B416" s="571" t="s">
        <v>9</v>
      </c>
      <c r="C416" s="576" t="s">
        <v>516</v>
      </c>
      <c r="D416" s="571" t="s">
        <v>516</v>
      </c>
      <c r="E416" s="571">
        <v>1</v>
      </c>
      <c r="F416" s="321" t="s">
        <v>11</v>
      </c>
      <c r="G416" s="571" t="s">
        <v>517</v>
      </c>
      <c r="H416" s="477">
        <v>545</v>
      </c>
    </row>
    <row r="417" ht="24" customHeight="1" spans="1:8">
      <c r="A417" s="571">
        <v>580030</v>
      </c>
      <c r="B417" s="571" t="s">
        <v>9</v>
      </c>
      <c r="C417" s="576" t="s">
        <v>518</v>
      </c>
      <c r="D417" s="571" t="s">
        <v>518</v>
      </c>
      <c r="E417" s="571">
        <v>1</v>
      </c>
      <c r="F417" s="570" t="s">
        <v>11</v>
      </c>
      <c r="G417" s="571" t="s">
        <v>519</v>
      </c>
      <c r="H417" s="341">
        <v>445</v>
      </c>
    </row>
    <row r="418" ht="24" customHeight="1" spans="1:8">
      <c r="A418" s="571">
        <v>580032</v>
      </c>
      <c r="B418" s="571" t="s">
        <v>9</v>
      </c>
      <c r="C418" s="609" t="s">
        <v>520</v>
      </c>
      <c r="D418" s="571" t="s">
        <v>520</v>
      </c>
      <c r="E418" s="574">
        <v>1</v>
      </c>
      <c r="F418" s="570" t="s">
        <v>11</v>
      </c>
      <c r="G418" s="574" t="s">
        <v>521</v>
      </c>
      <c r="H418" s="477">
        <v>545</v>
      </c>
    </row>
    <row r="419" ht="24" customHeight="1" spans="1:8">
      <c r="A419" s="571">
        <v>580033</v>
      </c>
      <c r="B419" s="571" t="s">
        <v>9</v>
      </c>
      <c r="C419" s="576" t="s">
        <v>522</v>
      </c>
      <c r="D419" s="571" t="s">
        <v>522</v>
      </c>
      <c r="E419" s="571">
        <v>1</v>
      </c>
      <c r="F419" s="570" t="s">
        <v>11</v>
      </c>
      <c r="G419" s="571" t="s">
        <v>523</v>
      </c>
      <c r="H419" s="477">
        <v>545</v>
      </c>
    </row>
    <row r="420" ht="24" customHeight="1" spans="1:8">
      <c r="A420" s="569">
        <v>580034</v>
      </c>
      <c r="B420" s="569" t="s">
        <v>9</v>
      </c>
      <c r="C420" s="157" t="s">
        <v>524</v>
      </c>
      <c r="D420" s="207" t="s">
        <v>524</v>
      </c>
      <c r="E420" s="569">
        <v>2</v>
      </c>
      <c r="F420" s="269" t="s">
        <v>11</v>
      </c>
      <c r="G420" s="157" t="s">
        <v>525</v>
      </c>
      <c r="H420" s="348">
        <v>1090</v>
      </c>
    </row>
    <row r="421" ht="24" customHeight="1" spans="1:8">
      <c r="A421" s="574"/>
      <c r="B421" s="574"/>
      <c r="C421" s="207"/>
      <c r="D421" s="207" t="s">
        <v>526</v>
      </c>
      <c r="E421" s="574"/>
      <c r="F421" s="269" t="s">
        <v>11</v>
      </c>
      <c r="G421" s="144"/>
      <c r="H421" s="350"/>
    </row>
    <row r="422" ht="24" customHeight="1" spans="1:9">
      <c r="A422" s="574">
        <v>580035</v>
      </c>
      <c r="B422" s="571" t="s">
        <v>9</v>
      </c>
      <c r="C422" s="609" t="s">
        <v>527</v>
      </c>
      <c r="D422" s="571" t="s">
        <v>527</v>
      </c>
      <c r="E422" s="574">
        <v>1</v>
      </c>
      <c r="F422" s="570" t="s">
        <v>11</v>
      </c>
      <c r="G422" s="574" t="s">
        <v>528</v>
      </c>
      <c r="H422" s="477">
        <v>545</v>
      </c>
      <c r="I422" s="631"/>
    </row>
    <row r="423" ht="24" customHeight="1" spans="1:8">
      <c r="A423" s="574">
        <v>580036</v>
      </c>
      <c r="B423" s="571" t="s">
        <v>9</v>
      </c>
      <c r="C423" s="609" t="s">
        <v>529</v>
      </c>
      <c r="D423" s="571" t="s">
        <v>529</v>
      </c>
      <c r="E423" s="574">
        <v>1</v>
      </c>
      <c r="F423" s="570" t="s">
        <v>11</v>
      </c>
      <c r="G423" s="574" t="s">
        <v>530</v>
      </c>
      <c r="H423" s="477">
        <v>545</v>
      </c>
    </row>
    <row r="424" ht="24" customHeight="1" spans="1:8">
      <c r="A424" s="574">
        <v>580037</v>
      </c>
      <c r="B424" s="571" t="s">
        <v>9</v>
      </c>
      <c r="C424" s="576" t="s">
        <v>531</v>
      </c>
      <c r="D424" s="571" t="s">
        <v>531</v>
      </c>
      <c r="E424" s="571">
        <v>1</v>
      </c>
      <c r="F424" s="570" t="s">
        <v>11</v>
      </c>
      <c r="G424" s="571" t="s">
        <v>532</v>
      </c>
      <c r="H424" s="477">
        <v>545</v>
      </c>
    </row>
    <row r="425" ht="24" customHeight="1" spans="1:8">
      <c r="A425" s="574">
        <v>580038</v>
      </c>
      <c r="B425" s="571" t="s">
        <v>9</v>
      </c>
      <c r="C425" s="610" t="s">
        <v>533</v>
      </c>
      <c r="D425" s="610" t="s">
        <v>533</v>
      </c>
      <c r="E425" s="611">
        <v>1</v>
      </c>
      <c r="F425" s="612" t="s">
        <v>11</v>
      </c>
      <c r="G425" s="610" t="s">
        <v>534</v>
      </c>
      <c r="H425" s="471">
        <v>700</v>
      </c>
    </row>
    <row r="426" s="95" customFormat="1" ht="24" customHeight="1" spans="1:9">
      <c r="A426" s="613">
        <v>580039</v>
      </c>
      <c r="B426" s="613" t="s">
        <v>9</v>
      </c>
      <c r="C426" s="613" t="s">
        <v>535</v>
      </c>
      <c r="D426" s="614" t="s">
        <v>536</v>
      </c>
      <c r="E426" s="611">
        <v>3</v>
      </c>
      <c r="F426" s="612" t="s">
        <v>11</v>
      </c>
      <c r="G426" s="615" t="s">
        <v>537</v>
      </c>
      <c r="H426" s="615">
        <v>1350</v>
      </c>
      <c r="I426" s="240"/>
    </row>
    <row r="427" s="95" customFormat="1" ht="24" customHeight="1" spans="1:9">
      <c r="A427" s="613"/>
      <c r="B427" s="613"/>
      <c r="C427" s="613"/>
      <c r="D427" s="614" t="s">
        <v>535</v>
      </c>
      <c r="E427" s="616"/>
      <c r="F427" s="486" t="s">
        <v>11</v>
      </c>
      <c r="G427" s="617"/>
      <c r="H427" s="617"/>
      <c r="I427" s="240"/>
    </row>
    <row r="428" s="95" customFormat="1" ht="24" customHeight="1" spans="1:9">
      <c r="A428" s="613"/>
      <c r="B428" s="613"/>
      <c r="C428" s="613"/>
      <c r="D428" s="614" t="s">
        <v>538</v>
      </c>
      <c r="E428" s="618"/>
      <c r="F428" s="486" t="s">
        <v>11</v>
      </c>
      <c r="G428" s="619"/>
      <c r="H428" s="619"/>
      <c r="I428" s="240"/>
    </row>
    <row r="429" s="95" customFormat="1" ht="24" customHeight="1" spans="1:9">
      <c r="A429" s="613">
        <v>580040</v>
      </c>
      <c r="B429" s="571" t="s">
        <v>9</v>
      </c>
      <c r="C429" s="610" t="s">
        <v>539</v>
      </c>
      <c r="D429" s="610" t="s">
        <v>539</v>
      </c>
      <c r="E429" s="618">
        <v>1</v>
      </c>
      <c r="F429" s="486" t="s">
        <v>11</v>
      </c>
      <c r="G429" s="610" t="s">
        <v>540</v>
      </c>
      <c r="H429" s="619">
        <v>420</v>
      </c>
      <c r="I429" s="240"/>
    </row>
    <row r="430" ht="24" customHeight="1" spans="1:8">
      <c r="A430" s="620"/>
      <c r="B430" s="620"/>
      <c r="C430" s="620"/>
      <c r="D430" s="620"/>
      <c r="E430" s="620"/>
      <c r="F430" s="621"/>
      <c r="G430" s="620"/>
      <c r="H430" s="620"/>
    </row>
    <row r="431" ht="24" customHeight="1" spans="1:8">
      <c r="A431" s="622" t="s">
        <v>27</v>
      </c>
      <c r="B431" s="622"/>
      <c r="C431" s="623">
        <f>COUNTIF(B390:B430,"Y")</f>
        <v>30</v>
      </c>
      <c r="D431" s="622"/>
      <c r="E431" s="622">
        <f>SUM(E390:E430)</f>
        <v>40</v>
      </c>
      <c r="F431" s="581"/>
      <c r="G431" s="622"/>
      <c r="H431" s="622">
        <f>SUM(H390:H430)</f>
        <v>20445</v>
      </c>
    </row>
    <row r="432" ht="24" customHeight="1" spans="1:8">
      <c r="A432" s="583">
        <v>590001</v>
      </c>
      <c r="B432" s="583" t="s">
        <v>9</v>
      </c>
      <c r="C432" s="624" t="s">
        <v>541</v>
      </c>
      <c r="D432" s="624" t="s">
        <v>541</v>
      </c>
      <c r="E432" s="583">
        <v>2</v>
      </c>
      <c r="F432" s="625" t="s">
        <v>11</v>
      </c>
      <c r="G432" s="626" t="s">
        <v>542</v>
      </c>
      <c r="H432" s="348">
        <v>1400</v>
      </c>
    </row>
    <row r="433" ht="24" customHeight="1" spans="1:8">
      <c r="A433" s="482"/>
      <c r="B433" s="482"/>
      <c r="C433" s="627"/>
      <c r="D433" s="628" t="s">
        <v>543</v>
      </c>
      <c r="E433" s="482"/>
      <c r="F433" s="625" t="s">
        <v>11</v>
      </c>
      <c r="G433" s="144"/>
      <c r="H433" s="350"/>
    </row>
    <row r="434" ht="24" customHeight="1" spans="1:8">
      <c r="A434" s="583">
        <v>590002</v>
      </c>
      <c r="B434" s="583" t="s">
        <v>9</v>
      </c>
      <c r="C434" s="624" t="s">
        <v>544</v>
      </c>
      <c r="D434" s="628" t="s">
        <v>544</v>
      </c>
      <c r="E434" s="583">
        <v>3</v>
      </c>
      <c r="F434" s="625" t="s">
        <v>11</v>
      </c>
      <c r="G434" s="591" t="s">
        <v>542</v>
      </c>
      <c r="H434" s="132">
        <v>1335</v>
      </c>
    </row>
    <row r="435" ht="24" customHeight="1" spans="1:8">
      <c r="A435" s="586"/>
      <c r="B435" s="586"/>
      <c r="C435" s="629"/>
      <c r="D435" s="628" t="s">
        <v>545</v>
      </c>
      <c r="E435" s="586"/>
      <c r="F435" s="625" t="s">
        <v>11</v>
      </c>
      <c r="G435" s="137"/>
      <c r="H435" s="138"/>
    </row>
    <row r="436" ht="24" customHeight="1" spans="1:8">
      <c r="A436" s="482"/>
      <c r="B436" s="482"/>
      <c r="C436" s="627"/>
      <c r="D436" s="628" t="s">
        <v>546</v>
      </c>
      <c r="E436" s="482"/>
      <c r="F436" s="625" t="s">
        <v>11</v>
      </c>
      <c r="G436" s="144"/>
      <c r="H436" s="145"/>
    </row>
    <row r="437" ht="24" customHeight="1" spans="1:8">
      <c r="A437" s="483">
        <v>590003</v>
      </c>
      <c r="B437" s="483" t="s">
        <v>9</v>
      </c>
      <c r="C437" s="630" t="s">
        <v>547</v>
      </c>
      <c r="D437" s="628" t="s">
        <v>547</v>
      </c>
      <c r="E437" s="483">
        <v>1</v>
      </c>
      <c r="F437" s="625" t="s">
        <v>11</v>
      </c>
      <c r="G437" s="590" t="s">
        <v>548</v>
      </c>
      <c r="H437" s="341">
        <v>445</v>
      </c>
    </row>
    <row r="438" ht="24" customHeight="1" spans="1:8">
      <c r="A438" s="583">
        <v>590004</v>
      </c>
      <c r="B438" s="583" t="s">
        <v>9</v>
      </c>
      <c r="C438" s="624" t="s">
        <v>549</v>
      </c>
      <c r="D438" s="628" t="s">
        <v>549</v>
      </c>
      <c r="E438" s="583">
        <v>2</v>
      </c>
      <c r="F438" s="625" t="s">
        <v>11</v>
      </c>
      <c r="G438" s="583" t="s">
        <v>550</v>
      </c>
      <c r="H438" s="348">
        <v>890</v>
      </c>
    </row>
    <row r="439" ht="24" customHeight="1" spans="1:8">
      <c r="A439" s="482"/>
      <c r="B439" s="482"/>
      <c r="C439" s="627"/>
      <c r="D439" s="628" t="s">
        <v>551</v>
      </c>
      <c r="E439" s="482"/>
      <c r="F439" s="625" t="s">
        <v>11</v>
      </c>
      <c r="G439" s="144"/>
      <c r="H439" s="350"/>
    </row>
    <row r="440" ht="24" customHeight="1" spans="1:8">
      <c r="A440" s="583">
        <v>590005</v>
      </c>
      <c r="B440" s="583" t="s">
        <v>9</v>
      </c>
      <c r="C440" s="624" t="s">
        <v>552</v>
      </c>
      <c r="D440" s="628" t="s">
        <v>552</v>
      </c>
      <c r="E440" s="583">
        <v>2</v>
      </c>
      <c r="F440" s="625" t="s">
        <v>11</v>
      </c>
      <c r="G440" s="583" t="s">
        <v>553</v>
      </c>
      <c r="H440" s="348">
        <v>1400</v>
      </c>
    </row>
    <row r="441" ht="24" customHeight="1" spans="1:8">
      <c r="A441" s="482"/>
      <c r="B441" s="482"/>
      <c r="C441" s="627"/>
      <c r="D441" s="628" t="s">
        <v>554</v>
      </c>
      <c r="E441" s="482"/>
      <c r="F441" s="625" t="s">
        <v>11</v>
      </c>
      <c r="G441" s="144"/>
      <c r="H441" s="350"/>
    </row>
    <row r="442" ht="24" customHeight="1" spans="1:8">
      <c r="A442" s="483">
        <v>590006</v>
      </c>
      <c r="B442" s="483" t="s">
        <v>9</v>
      </c>
      <c r="C442" s="630" t="s">
        <v>555</v>
      </c>
      <c r="D442" s="628" t="s">
        <v>555</v>
      </c>
      <c r="E442" s="483">
        <v>1</v>
      </c>
      <c r="F442" s="625" t="s">
        <v>11</v>
      </c>
      <c r="G442" s="483" t="s">
        <v>556</v>
      </c>
      <c r="H442" s="471">
        <v>700</v>
      </c>
    </row>
    <row r="443" ht="24" customHeight="1" spans="1:8">
      <c r="A443" s="483">
        <v>590007</v>
      </c>
      <c r="B443" s="483" t="s">
        <v>9</v>
      </c>
      <c r="C443" s="630" t="s">
        <v>557</v>
      </c>
      <c r="D443" s="628" t="s">
        <v>557</v>
      </c>
      <c r="E443" s="483">
        <v>1</v>
      </c>
      <c r="F443" s="625" t="s">
        <v>11</v>
      </c>
      <c r="G443" s="483" t="s">
        <v>558</v>
      </c>
      <c r="H443" s="341">
        <v>445</v>
      </c>
    </row>
    <row r="444" ht="24" customHeight="1" spans="1:8">
      <c r="A444" s="483">
        <v>590008</v>
      </c>
      <c r="B444" s="483" t="s">
        <v>9</v>
      </c>
      <c r="C444" s="630" t="s">
        <v>559</v>
      </c>
      <c r="D444" s="628" t="s">
        <v>559</v>
      </c>
      <c r="E444" s="483">
        <v>1</v>
      </c>
      <c r="F444" s="625" t="s">
        <v>11</v>
      </c>
      <c r="G444" s="483" t="s">
        <v>560</v>
      </c>
      <c r="H444" s="477">
        <v>545</v>
      </c>
    </row>
    <row r="445" ht="24" customHeight="1" spans="1:8">
      <c r="A445" s="483">
        <v>590009</v>
      </c>
      <c r="B445" s="483" t="s">
        <v>9</v>
      </c>
      <c r="C445" s="630" t="s">
        <v>561</v>
      </c>
      <c r="D445" s="628" t="s">
        <v>561</v>
      </c>
      <c r="E445" s="483">
        <v>1</v>
      </c>
      <c r="F445" s="625" t="s">
        <v>11</v>
      </c>
      <c r="G445" s="483" t="s">
        <v>562</v>
      </c>
      <c r="H445" s="477">
        <v>545</v>
      </c>
    </row>
    <row r="446" ht="24" customHeight="1" spans="1:8">
      <c r="A446" s="483">
        <v>590011</v>
      </c>
      <c r="B446" s="483" t="s">
        <v>9</v>
      </c>
      <c r="C446" s="630" t="s">
        <v>563</v>
      </c>
      <c r="D446" s="628" t="s">
        <v>563</v>
      </c>
      <c r="E446" s="483">
        <v>1</v>
      </c>
      <c r="F446" s="625" t="s">
        <v>11</v>
      </c>
      <c r="G446" s="483" t="s">
        <v>564</v>
      </c>
      <c r="H446" s="471">
        <v>700</v>
      </c>
    </row>
    <row r="447" ht="24" customHeight="1" spans="1:8">
      <c r="A447" s="583">
        <v>590012</v>
      </c>
      <c r="B447" s="583" t="s">
        <v>9</v>
      </c>
      <c r="C447" s="624" t="s">
        <v>565</v>
      </c>
      <c r="D447" s="628" t="s">
        <v>565</v>
      </c>
      <c r="E447" s="583">
        <v>2</v>
      </c>
      <c r="F447" s="625" t="s">
        <v>11</v>
      </c>
      <c r="G447" s="583" t="s">
        <v>566</v>
      </c>
      <c r="H447" s="348">
        <v>1090</v>
      </c>
    </row>
    <row r="448" ht="24" customHeight="1" spans="1:8">
      <c r="A448" s="482"/>
      <c r="B448" s="482"/>
      <c r="C448" s="627"/>
      <c r="D448" s="628" t="s">
        <v>567</v>
      </c>
      <c r="E448" s="482"/>
      <c r="F448" s="625" t="s">
        <v>11</v>
      </c>
      <c r="G448" s="144"/>
      <c r="H448" s="350"/>
    </row>
    <row r="449" ht="24" customHeight="1" spans="1:8">
      <c r="A449" s="483">
        <v>590014</v>
      </c>
      <c r="B449" s="483" t="s">
        <v>9</v>
      </c>
      <c r="C449" s="630" t="s">
        <v>568</v>
      </c>
      <c r="D449" s="628" t="s">
        <v>568</v>
      </c>
      <c r="E449" s="483">
        <v>1</v>
      </c>
      <c r="F449" s="625" t="s">
        <v>11</v>
      </c>
      <c r="G449" s="483" t="s">
        <v>569</v>
      </c>
      <c r="H449" s="341">
        <v>445</v>
      </c>
    </row>
    <row r="450" s="3" customFormat="1" ht="24" customHeight="1" spans="1:9">
      <c r="A450" s="483">
        <v>590015</v>
      </c>
      <c r="B450" s="483" t="s">
        <v>9</v>
      </c>
      <c r="C450" s="630" t="s">
        <v>570</v>
      </c>
      <c r="D450" s="628" t="s">
        <v>570</v>
      </c>
      <c r="E450" s="483">
        <v>1</v>
      </c>
      <c r="F450" s="625" t="s">
        <v>11</v>
      </c>
      <c r="G450" s="590" t="s">
        <v>571</v>
      </c>
      <c r="H450" s="341">
        <v>445</v>
      </c>
      <c r="I450" s="9"/>
    </row>
    <row r="451" s="3" customFormat="1" ht="24" customHeight="1" spans="1:9">
      <c r="A451" s="483">
        <v>590017</v>
      </c>
      <c r="B451" s="483" t="s">
        <v>9</v>
      </c>
      <c r="C451" s="630" t="s">
        <v>572</v>
      </c>
      <c r="D451" s="628" t="s">
        <v>572</v>
      </c>
      <c r="E451" s="483">
        <v>1</v>
      </c>
      <c r="F451" s="625" t="s">
        <v>11</v>
      </c>
      <c r="G451" s="483" t="s">
        <v>573</v>
      </c>
      <c r="H451" s="423">
        <v>485</v>
      </c>
      <c r="I451" s="9"/>
    </row>
    <row r="452" s="3" customFormat="1" ht="24" customHeight="1" spans="1:9">
      <c r="A452" s="583">
        <v>590018</v>
      </c>
      <c r="B452" s="583" t="s">
        <v>9</v>
      </c>
      <c r="C452" s="624" t="s">
        <v>574</v>
      </c>
      <c r="D452" s="628" t="s">
        <v>574</v>
      </c>
      <c r="E452" s="583">
        <v>2</v>
      </c>
      <c r="F452" s="625" t="s">
        <v>11</v>
      </c>
      <c r="G452" s="583" t="s">
        <v>575</v>
      </c>
      <c r="H452" s="348">
        <v>1090</v>
      </c>
      <c r="I452" s="9"/>
    </row>
    <row r="453" s="3" customFormat="1" ht="24" customHeight="1" spans="1:9">
      <c r="A453" s="482"/>
      <c r="B453" s="482"/>
      <c r="C453" s="627"/>
      <c r="D453" s="628" t="s">
        <v>576</v>
      </c>
      <c r="E453" s="482"/>
      <c r="F453" s="625" t="s">
        <v>11</v>
      </c>
      <c r="G453" s="144"/>
      <c r="H453" s="350"/>
      <c r="I453" s="9"/>
    </row>
    <row r="454" s="3" customFormat="1" ht="24" customHeight="1" spans="1:9">
      <c r="A454" s="483">
        <v>590019</v>
      </c>
      <c r="B454" s="483" t="s">
        <v>9</v>
      </c>
      <c r="C454" s="630" t="s">
        <v>577</v>
      </c>
      <c r="D454" s="628" t="s">
        <v>577</v>
      </c>
      <c r="E454" s="483">
        <v>1</v>
      </c>
      <c r="F454" s="625" t="s">
        <v>11</v>
      </c>
      <c r="G454" s="483" t="s">
        <v>578</v>
      </c>
      <c r="H454" s="423">
        <v>485</v>
      </c>
      <c r="I454" s="9"/>
    </row>
    <row r="455" s="3" customFormat="1" ht="24" customHeight="1" spans="1:9">
      <c r="A455" s="483">
        <v>590021</v>
      </c>
      <c r="B455" s="483" t="s">
        <v>9</v>
      </c>
      <c r="C455" s="630" t="s">
        <v>579</v>
      </c>
      <c r="D455" s="628" t="s">
        <v>579</v>
      </c>
      <c r="E455" s="483">
        <v>1</v>
      </c>
      <c r="F455" s="625" t="s">
        <v>11</v>
      </c>
      <c r="G455" s="483" t="s">
        <v>580</v>
      </c>
      <c r="H455" s="477">
        <v>545</v>
      </c>
      <c r="I455" s="9"/>
    </row>
    <row r="456" s="3" customFormat="1" ht="24" customHeight="1" spans="1:9">
      <c r="A456" s="483">
        <v>590022</v>
      </c>
      <c r="B456" s="483" t="s">
        <v>9</v>
      </c>
      <c r="C456" s="630" t="s">
        <v>581</v>
      </c>
      <c r="D456" s="628" t="s">
        <v>581</v>
      </c>
      <c r="E456" s="483">
        <v>1</v>
      </c>
      <c r="F456" s="625" t="s">
        <v>11</v>
      </c>
      <c r="G456" s="483" t="s">
        <v>582</v>
      </c>
      <c r="H456" s="341">
        <v>445</v>
      </c>
      <c r="I456" s="9"/>
    </row>
    <row r="457" s="3" customFormat="1" ht="24" customHeight="1" spans="1:9">
      <c r="A457" s="483">
        <v>590023</v>
      </c>
      <c r="B457" s="483" t="s">
        <v>9</v>
      </c>
      <c r="C457" s="630" t="s">
        <v>583</v>
      </c>
      <c r="D457" s="628" t="s">
        <v>583</v>
      </c>
      <c r="E457" s="483">
        <v>1</v>
      </c>
      <c r="F457" s="625" t="s">
        <v>11</v>
      </c>
      <c r="G457" s="483" t="s">
        <v>584</v>
      </c>
      <c r="H457" s="477">
        <v>545</v>
      </c>
      <c r="I457" s="9"/>
    </row>
    <row r="458" s="3" customFormat="1" ht="24" customHeight="1" spans="1:9">
      <c r="A458" s="583">
        <v>590024</v>
      </c>
      <c r="B458" s="583" t="s">
        <v>9</v>
      </c>
      <c r="C458" s="624" t="s">
        <v>585</v>
      </c>
      <c r="D458" s="628" t="s">
        <v>585</v>
      </c>
      <c r="E458" s="583">
        <v>2</v>
      </c>
      <c r="F458" s="625" t="s">
        <v>11</v>
      </c>
      <c r="G458" s="583" t="s">
        <v>586</v>
      </c>
      <c r="H458" s="348">
        <v>1090</v>
      </c>
      <c r="I458" s="9"/>
    </row>
    <row r="459" s="3" customFormat="1" ht="24" customHeight="1" spans="1:9">
      <c r="A459" s="482"/>
      <c r="B459" s="482"/>
      <c r="C459" s="627"/>
      <c r="D459" s="628" t="s">
        <v>587</v>
      </c>
      <c r="E459" s="482"/>
      <c r="F459" s="625" t="s">
        <v>11</v>
      </c>
      <c r="G459" s="144"/>
      <c r="H459" s="350"/>
      <c r="I459" s="9"/>
    </row>
    <row r="460" s="3" customFormat="1" ht="24" customHeight="1" spans="1:9">
      <c r="A460" s="583">
        <v>590025</v>
      </c>
      <c r="B460" s="583" t="s">
        <v>9</v>
      </c>
      <c r="C460" s="624" t="s">
        <v>588</v>
      </c>
      <c r="D460" s="628" t="s">
        <v>588</v>
      </c>
      <c r="E460" s="583">
        <v>2</v>
      </c>
      <c r="F460" s="625" t="s">
        <v>11</v>
      </c>
      <c r="G460" s="583" t="s">
        <v>589</v>
      </c>
      <c r="H460" s="348">
        <v>1400</v>
      </c>
      <c r="I460" s="9"/>
    </row>
    <row r="461" s="3" customFormat="1" ht="24" customHeight="1" spans="1:9">
      <c r="A461" s="482"/>
      <c r="B461" s="482"/>
      <c r="C461" s="627"/>
      <c r="D461" s="628" t="s">
        <v>590</v>
      </c>
      <c r="E461" s="482"/>
      <c r="F461" s="625" t="s">
        <v>11</v>
      </c>
      <c r="G461" s="144"/>
      <c r="H461" s="350"/>
      <c r="I461" s="9"/>
    </row>
    <row r="462" ht="24" customHeight="1" spans="1:8">
      <c r="A462" s="483">
        <v>590027</v>
      </c>
      <c r="B462" s="483" t="s">
        <v>9</v>
      </c>
      <c r="C462" s="630" t="s">
        <v>591</v>
      </c>
      <c r="D462" s="628" t="s">
        <v>591</v>
      </c>
      <c r="E462" s="483">
        <v>1</v>
      </c>
      <c r="F462" s="625" t="s">
        <v>11</v>
      </c>
      <c r="G462" s="483" t="s">
        <v>592</v>
      </c>
      <c r="H462" s="341">
        <v>445</v>
      </c>
    </row>
    <row r="463" ht="24" customHeight="1" spans="1:8">
      <c r="A463" s="483">
        <v>590028</v>
      </c>
      <c r="B463" s="599" t="s">
        <v>9</v>
      </c>
      <c r="C463" s="632" t="s">
        <v>593</v>
      </c>
      <c r="D463" s="633" t="s">
        <v>593</v>
      </c>
      <c r="E463" s="599">
        <v>1</v>
      </c>
      <c r="F463" s="634" t="s">
        <v>11</v>
      </c>
      <c r="G463" s="635" t="s">
        <v>594</v>
      </c>
      <c r="H463" s="477">
        <v>545</v>
      </c>
    </row>
    <row r="464" s="2" customFormat="1" ht="24" customHeight="1" spans="1:9">
      <c r="A464" s="483">
        <v>590029</v>
      </c>
      <c r="B464" s="599" t="s">
        <v>9</v>
      </c>
      <c r="C464" s="632" t="s">
        <v>595</v>
      </c>
      <c r="D464" s="633" t="s">
        <v>595</v>
      </c>
      <c r="E464" s="599">
        <v>1</v>
      </c>
      <c r="F464" s="634" t="s">
        <v>11</v>
      </c>
      <c r="G464" s="636" t="s">
        <v>596</v>
      </c>
      <c r="H464" s="341">
        <v>445</v>
      </c>
      <c r="I464" s="9"/>
    </row>
    <row r="465" ht="24" customHeight="1" spans="1:9">
      <c r="A465" s="483">
        <v>590031</v>
      </c>
      <c r="B465" s="567" t="s">
        <v>9</v>
      </c>
      <c r="C465" s="630" t="s">
        <v>597</v>
      </c>
      <c r="D465" s="628" t="s">
        <v>597</v>
      </c>
      <c r="E465" s="567">
        <v>1</v>
      </c>
      <c r="F465" s="625" t="s">
        <v>11</v>
      </c>
      <c r="G465" s="637" t="s">
        <v>598</v>
      </c>
      <c r="H465" s="571">
        <v>550</v>
      </c>
      <c r="I465" s="415"/>
    </row>
    <row r="466" ht="24" customHeight="1" spans="1:8">
      <c r="A466" s="483">
        <v>590032</v>
      </c>
      <c r="B466" s="567" t="s">
        <v>9</v>
      </c>
      <c r="C466" s="638" t="s">
        <v>599</v>
      </c>
      <c r="D466" s="567" t="s">
        <v>599</v>
      </c>
      <c r="E466" s="639">
        <v>1</v>
      </c>
      <c r="F466" s="584" t="s">
        <v>11</v>
      </c>
      <c r="G466" s="640" t="s">
        <v>600</v>
      </c>
      <c r="H466" s="423">
        <v>485</v>
      </c>
    </row>
    <row r="467" ht="24" customHeight="1" spans="1:8">
      <c r="A467" s="639">
        <v>590033</v>
      </c>
      <c r="B467" s="639" t="s">
        <v>9</v>
      </c>
      <c r="C467" s="639" t="s">
        <v>601</v>
      </c>
      <c r="D467" s="567" t="s">
        <v>601</v>
      </c>
      <c r="E467" s="639">
        <v>1</v>
      </c>
      <c r="F467" s="584" t="s">
        <v>11</v>
      </c>
      <c r="G467" s="641" t="s">
        <v>602</v>
      </c>
      <c r="H467" s="423">
        <v>600</v>
      </c>
    </row>
    <row r="468" ht="24" customHeight="1" spans="1:8">
      <c r="A468" s="639">
        <v>590034</v>
      </c>
      <c r="B468" s="639" t="s">
        <v>9</v>
      </c>
      <c r="C468" s="639" t="s">
        <v>603</v>
      </c>
      <c r="D468" s="567" t="s">
        <v>603</v>
      </c>
      <c r="E468" s="639">
        <v>2</v>
      </c>
      <c r="F468" s="584" t="s">
        <v>11</v>
      </c>
      <c r="G468" s="641" t="s">
        <v>604</v>
      </c>
      <c r="H468" s="348">
        <v>1090</v>
      </c>
    </row>
    <row r="469" ht="24" customHeight="1" spans="1:8">
      <c r="A469" s="642"/>
      <c r="B469" s="642"/>
      <c r="C469" s="642"/>
      <c r="D469" s="567" t="s">
        <v>605</v>
      </c>
      <c r="E469" s="642"/>
      <c r="F469" s="584" t="s">
        <v>11</v>
      </c>
      <c r="G469" s="144"/>
      <c r="H469" s="350"/>
    </row>
    <row r="470" ht="24" customHeight="1" spans="1:8">
      <c r="A470" s="628">
        <v>590035</v>
      </c>
      <c r="B470" s="567" t="s">
        <v>9</v>
      </c>
      <c r="C470" s="568" t="s">
        <v>606</v>
      </c>
      <c r="D470" s="567" t="s">
        <v>606</v>
      </c>
      <c r="E470" s="597">
        <v>1</v>
      </c>
      <c r="F470" s="625" t="s">
        <v>11</v>
      </c>
      <c r="G470" s="567" t="s">
        <v>607</v>
      </c>
      <c r="H470" s="423">
        <v>485</v>
      </c>
    </row>
    <row r="471" ht="24" customHeight="1" spans="1:8">
      <c r="A471" s="643">
        <v>590037</v>
      </c>
      <c r="B471" s="567" t="s">
        <v>9</v>
      </c>
      <c r="C471" s="568" t="s">
        <v>608</v>
      </c>
      <c r="D471" s="567" t="s">
        <v>608</v>
      </c>
      <c r="E471" s="567">
        <v>1</v>
      </c>
      <c r="F471" s="584" t="s">
        <v>11</v>
      </c>
      <c r="G471" s="640" t="s">
        <v>609</v>
      </c>
      <c r="H471" s="477">
        <v>545</v>
      </c>
    </row>
    <row r="472" ht="24" customHeight="1" spans="1:8">
      <c r="A472" s="639">
        <v>590038</v>
      </c>
      <c r="B472" s="639" t="s">
        <v>9</v>
      </c>
      <c r="C472" s="644" t="s">
        <v>610</v>
      </c>
      <c r="D472" s="628" t="s">
        <v>610</v>
      </c>
      <c r="E472" s="583">
        <v>2</v>
      </c>
      <c r="F472" s="625" t="s">
        <v>11</v>
      </c>
      <c r="G472" s="583" t="s">
        <v>611</v>
      </c>
      <c r="H472" s="348">
        <v>890</v>
      </c>
    </row>
    <row r="473" ht="24" customHeight="1" spans="1:8">
      <c r="A473" s="642"/>
      <c r="B473" s="642"/>
      <c r="C473" s="645"/>
      <c r="D473" s="628" t="s">
        <v>612</v>
      </c>
      <c r="E473" s="482"/>
      <c r="F473" s="625" t="s">
        <v>11</v>
      </c>
      <c r="G473" s="482"/>
      <c r="H473" s="350"/>
    </row>
    <row r="474" ht="24" customHeight="1" spans="1:9">
      <c r="A474" s="642">
        <v>590039</v>
      </c>
      <c r="B474" s="642" t="s">
        <v>9</v>
      </c>
      <c r="C474" s="645" t="s">
        <v>613</v>
      </c>
      <c r="D474" s="628" t="s">
        <v>613</v>
      </c>
      <c r="E474" s="482">
        <v>1</v>
      </c>
      <c r="F474" s="625" t="s">
        <v>11</v>
      </c>
      <c r="G474" s="482" t="s">
        <v>614</v>
      </c>
      <c r="H474" s="574">
        <v>600</v>
      </c>
      <c r="I474" s="660"/>
    </row>
    <row r="475" ht="24" customHeight="1" spans="1:9">
      <c r="A475" s="639">
        <v>590040</v>
      </c>
      <c r="B475" s="483" t="s">
        <v>9</v>
      </c>
      <c r="C475" s="644" t="s">
        <v>615</v>
      </c>
      <c r="D475" s="628" t="s">
        <v>615</v>
      </c>
      <c r="E475" s="583">
        <v>2</v>
      </c>
      <c r="F475" s="625" t="s">
        <v>11</v>
      </c>
      <c r="G475" s="626" t="s">
        <v>616</v>
      </c>
      <c r="H475" s="348">
        <v>1090</v>
      </c>
      <c r="I475" s="661"/>
    </row>
    <row r="476" ht="24" customHeight="1" spans="1:9">
      <c r="A476" s="642"/>
      <c r="B476" s="483"/>
      <c r="C476" s="645"/>
      <c r="D476" s="628" t="s">
        <v>617</v>
      </c>
      <c r="E476" s="482"/>
      <c r="F476" s="625" t="s">
        <v>11</v>
      </c>
      <c r="G476" s="646"/>
      <c r="H476" s="350"/>
      <c r="I476" s="661"/>
    </row>
    <row r="477" ht="24" customHeight="1" spans="1:9">
      <c r="A477" s="642">
        <v>590041</v>
      </c>
      <c r="B477" s="567" t="s">
        <v>9</v>
      </c>
      <c r="C477" s="630" t="s">
        <v>618</v>
      </c>
      <c r="D477" s="628" t="s">
        <v>618</v>
      </c>
      <c r="E477" s="567">
        <v>1</v>
      </c>
      <c r="F477" s="625" t="s">
        <v>11</v>
      </c>
      <c r="G477" s="637" t="s">
        <v>619</v>
      </c>
      <c r="H477" s="477">
        <v>545</v>
      </c>
      <c r="I477" s="661"/>
    </row>
    <row r="478" ht="24" customHeight="1" spans="1:9">
      <c r="A478" s="642">
        <v>590042</v>
      </c>
      <c r="B478" s="483" t="s">
        <v>9</v>
      </c>
      <c r="C478" s="644" t="s">
        <v>620</v>
      </c>
      <c r="D478" s="628" t="s">
        <v>620</v>
      </c>
      <c r="E478" s="583">
        <v>1</v>
      </c>
      <c r="F478" s="625" t="s">
        <v>11</v>
      </c>
      <c r="G478" s="583" t="s">
        <v>621</v>
      </c>
      <c r="H478" s="571">
        <v>550</v>
      </c>
      <c r="I478" s="662"/>
    </row>
    <row r="479" ht="24" customHeight="1" spans="1:8">
      <c r="A479" s="642">
        <v>590043</v>
      </c>
      <c r="B479" s="599" t="s">
        <v>9</v>
      </c>
      <c r="C479" s="644" t="s">
        <v>622</v>
      </c>
      <c r="D479" s="628" t="s">
        <v>622</v>
      </c>
      <c r="E479" s="647">
        <v>1</v>
      </c>
      <c r="F479" s="625" t="s">
        <v>11</v>
      </c>
      <c r="G479" s="648" t="s">
        <v>623</v>
      </c>
      <c r="H479" s="341">
        <v>445</v>
      </c>
    </row>
    <row r="480" ht="24" customHeight="1" spans="1:8">
      <c r="A480" s="642">
        <v>590044</v>
      </c>
      <c r="B480" s="567" t="s">
        <v>9</v>
      </c>
      <c r="C480" s="628" t="s">
        <v>624</v>
      </c>
      <c r="D480" s="628" t="s">
        <v>624</v>
      </c>
      <c r="E480" s="567">
        <v>1</v>
      </c>
      <c r="F480" s="625" t="s">
        <v>11</v>
      </c>
      <c r="G480" s="637" t="s">
        <v>625</v>
      </c>
      <c r="H480" s="471">
        <v>700</v>
      </c>
    </row>
    <row r="481" ht="24" customHeight="1" spans="1:8">
      <c r="A481" s="642">
        <v>590046</v>
      </c>
      <c r="B481" s="599" t="s">
        <v>9</v>
      </c>
      <c r="C481" s="630" t="s">
        <v>626</v>
      </c>
      <c r="D481" s="628" t="s">
        <v>626</v>
      </c>
      <c r="E481" s="483">
        <v>1</v>
      </c>
      <c r="F481" s="625" t="s">
        <v>11</v>
      </c>
      <c r="G481" s="483" t="s">
        <v>627</v>
      </c>
      <c r="H481" s="477">
        <v>545</v>
      </c>
    </row>
    <row r="482" ht="24" customHeight="1" spans="1:9">
      <c r="A482" s="642">
        <v>590047</v>
      </c>
      <c r="B482" s="599" t="s">
        <v>9</v>
      </c>
      <c r="C482" s="632" t="s">
        <v>628</v>
      </c>
      <c r="D482" s="633" t="s">
        <v>628</v>
      </c>
      <c r="E482" s="599">
        <v>1</v>
      </c>
      <c r="F482" s="634" t="s">
        <v>11</v>
      </c>
      <c r="G482" s="636" t="s">
        <v>629</v>
      </c>
      <c r="H482" s="567">
        <v>550</v>
      </c>
      <c r="I482" s="662"/>
    </row>
    <row r="483" ht="24" customHeight="1" spans="1:8">
      <c r="A483" s="642">
        <v>590048</v>
      </c>
      <c r="B483" s="567" t="s">
        <v>9</v>
      </c>
      <c r="C483" s="568" t="s">
        <v>630</v>
      </c>
      <c r="D483" s="567" t="s">
        <v>630</v>
      </c>
      <c r="E483" s="567">
        <v>1</v>
      </c>
      <c r="F483" s="584" t="s">
        <v>11</v>
      </c>
      <c r="G483" s="640" t="s">
        <v>631</v>
      </c>
      <c r="H483" s="423">
        <v>485</v>
      </c>
    </row>
    <row r="484" ht="24" customHeight="1" spans="1:8">
      <c r="A484" s="649">
        <v>590050</v>
      </c>
      <c r="B484" s="647" t="s">
        <v>9</v>
      </c>
      <c r="C484" s="103" t="s">
        <v>632</v>
      </c>
      <c r="D484" s="103" t="s">
        <v>632</v>
      </c>
      <c r="E484" s="586">
        <v>1</v>
      </c>
      <c r="F484" s="109" t="s">
        <v>11</v>
      </c>
      <c r="G484" s="118" t="s">
        <v>633</v>
      </c>
      <c r="H484" s="477">
        <v>545</v>
      </c>
    </row>
    <row r="485" ht="24" customHeight="1" spans="1:8">
      <c r="A485" s="649">
        <v>590051</v>
      </c>
      <c r="B485" s="599" t="s">
        <v>9</v>
      </c>
      <c r="C485" s="20" t="s">
        <v>634</v>
      </c>
      <c r="D485" s="20" t="s">
        <v>634</v>
      </c>
      <c r="E485" s="567">
        <v>1</v>
      </c>
      <c r="F485" s="75" t="s">
        <v>11</v>
      </c>
      <c r="G485" s="20" t="s">
        <v>635</v>
      </c>
      <c r="H485" s="477">
        <v>545</v>
      </c>
    </row>
    <row r="486" ht="24" customHeight="1" spans="1:9">
      <c r="A486" s="639">
        <v>590052</v>
      </c>
      <c r="B486" s="639" t="s">
        <v>9</v>
      </c>
      <c r="C486" s="650" t="s">
        <v>636</v>
      </c>
      <c r="D486" s="651" t="s">
        <v>636</v>
      </c>
      <c r="E486" s="639">
        <v>2</v>
      </c>
      <c r="F486" s="567" t="s">
        <v>11</v>
      </c>
      <c r="G486" s="639" t="s">
        <v>637</v>
      </c>
      <c r="H486" s="348">
        <v>1090</v>
      </c>
      <c r="I486" s="631"/>
    </row>
    <row r="487" ht="24" customHeight="1" spans="1:9">
      <c r="A487" s="642"/>
      <c r="B487" s="642"/>
      <c r="C487" s="652"/>
      <c r="D487" s="77" t="s">
        <v>638</v>
      </c>
      <c r="E487" s="642"/>
      <c r="F487" s="77" t="s">
        <v>11</v>
      </c>
      <c r="G487" s="642"/>
      <c r="H487" s="350"/>
      <c r="I487" s="631"/>
    </row>
    <row r="488" ht="24" customHeight="1" spans="1:9">
      <c r="A488" s="567">
        <v>590053</v>
      </c>
      <c r="B488" s="567" t="s">
        <v>9</v>
      </c>
      <c r="C488" s="567" t="s">
        <v>639</v>
      </c>
      <c r="D488" s="196" t="s">
        <v>639</v>
      </c>
      <c r="E488" s="567">
        <v>2</v>
      </c>
      <c r="F488" s="488" t="s">
        <v>11</v>
      </c>
      <c r="G488" s="196" t="s">
        <v>640</v>
      </c>
      <c r="H488" s="348">
        <v>1090</v>
      </c>
      <c r="I488" s="631"/>
    </row>
    <row r="489" ht="24" customHeight="1" spans="1:9">
      <c r="A489" s="567"/>
      <c r="B489" s="567"/>
      <c r="C489" s="567"/>
      <c r="D489" s="196" t="s">
        <v>641</v>
      </c>
      <c r="E489" s="567"/>
      <c r="F489" s="488" t="s">
        <v>11</v>
      </c>
      <c r="G489" s="196"/>
      <c r="H489" s="350"/>
      <c r="I489" s="631"/>
    </row>
    <row r="490" ht="24" customHeight="1" spans="1:9">
      <c r="A490" s="567">
        <v>590054</v>
      </c>
      <c r="B490" s="567" t="s">
        <v>9</v>
      </c>
      <c r="C490" s="196" t="s">
        <v>642</v>
      </c>
      <c r="D490" s="196" t="s">
        <v>642</v>
      </c>
      <c r="E490" s="628">
        <v>1</v>
      </c>
      <c r="F490" s="488" t="s">
        <v>11</v>
      </c>
      <c r="G490" s="567" t="s">
        <v>643</v>
      </c>
      <c r="H490" s="341">
        <v>445</v>
      </c>
      <c r="I490" s="631"/>
    </row>
    <row r="491" ht="24" customHeight="1" spans="1:9">
      <c r="A491" s="653">
        <v>590055</v>
      </c>
      <c r="B491" s="653" t="s">
        <v>9</v>
      </c>
      <c r="C491" s="295" t="s">
        <v>644</v>
      </c>
      <c r="D491" s="295" t="s">
        <v>644</v>
      </c>
      <c r="E491" s="643">
        <v>1</v>
      </c>
      <c r="F491" s="331" t="s">
        <v>11</v>
      </c>
      <c r="G491" s="295" t="s">
        <v>645</v>
      </c>
      <c r="H491" s="295">
        <v>700</v>
      </c>
      <c r="I491" s="631"/>
    </row>
    <row r="492" ht="24" customHeight="1" spans="1:9">
      <c r="A492" s="653">
        <v>590056</v>
      </c>
      <c r="B492" s="653" t="s">
        <v>9</v>
      </c>
      <c r="C492" s="196" t="s">
        <v>646</v>
      </c>
      <c r="D492" s="196" t="s">
        <v>646</v>
      </c>
      <c r="E492" s="643">
        <v>1</v>
      </c>
      <c r="F492" s="488" t="s">
        <v>11</v>
      </c>
      <c r="G492" s="196" t="s">
        <v>647</v>
      </c>
      <c r="H492" s="196">
        <v>550</v>
      </c>
      <c r="I492" s="631"/>
    </row>
    <row r="493" ht="24" customHeight="1" spans="1:9">
      <c r="A493" s="653">
        <v>590057</v>
      </c>
      <c r="B493" s="653" t="s">
        <v>9</v>
      </c>
      <c r="C493" s="196" t="s">
        <v>648</v>
      </c>
      <c r="D493" s="196" t="s">
        <v>648</v>
      </c>
      <c r="E493" s="653">
        <v>1</v>
      </c>
      <c r="F493" s="488" t="s">
        <v>11</v>
      </c>
      <c r="G493" s="196" t="s">
        <v>649</v>
      </c>
      <c r="H493" s="620">
        <v>445</v>
      </c>
      <c r="I493" s="631"/>
    </row>
    <row r="494" ht="24" customHeight="1" spans="1:9">
      <c r="A494" s="653"/>
      <c r="B494" s="653"/>
      <c r="C494" s="653"/>
      <c r="D494" s="653"/>
      <c r="E494" s="653"/>
      <c r="F494" s="654"/>
      <c r="G494" s="655"/>
      <c r="H494" s="620"/>
      <c r="I494" s="631"/>
    </row>
    <row r="495" ht="24" customHeight="1" spans="1:9">
      <c r="A495" s="656" t="s">
        <v>27</v>
      </c>
      <c r="B495" s="656"/>
      <c r="C495" s="656">
        <f>COUNTIF(B432:B494,"Y")</f>
        <v>48</v>
      </c>
      <c r="D495" s="656"/>
      <c r="E495" s="656">
        <f>SUM(E432:E494)</f>
        <v>62</v>
      </c>
      <c r="F495" s="657"/>
      <c r="G495" s="658"/>
      <c r="H495" s="580">
        <f>SUM(H432:H494)</f>
        <v>33470</v>
      </c>
      <c r="I495" s="631"/>
    </row>
    <row r="496" ht="24" customHeight="1" spans="1:9">
      <c r="A496" s="639">
        <v>600001</v>
      </c>
      <c r="B496" s="639" t="s">
        <v>9</v>
      </c>
      <c r="C496" s="639" t="s">
        <v>650</v>
      </c>
      <c r="D496" s="571" t="s">
        <v>650</v>
      </c>
      <c r="E496" s="639">
        <v>3</v>
      </c>
      <c r="F496" s="570" t="s">
        <v>11</v>
      </c>
      <c r="G496" s="569" t="s">
        <v>651</v>
      </c>
      <c r="H496" s="398">
        <v>1635</v>
      </c>
      <c r="I496" s="663" t="s">
        <v>652</v>
      </c>
    </row>
    <row r="497" ht="24" customHeight="1" spans="1:9">
      <c r="A497" s="649"/>
      <c r="B497" s="649"/>
      <c r="C497" s="649"/>
      <c r="D497" s="571" t="s">
        <v>653</v>
      </c>
      <c r="E497" s="649"/>
      <c r="F497" s="570" t="s">
        <v>11</v>
      </c>
      <c r="G497" s="137"/>
      <c r="H497" s="399"/>
      <c r="I497" s="664" t="s">
        <v>654</v>
      </c>
    </row>
    <row r="498" ht="24" customHeight="1" spans="1:9">
      <c r="A498" s="642"/>
      <c r="B498" s="642"/>
      <c r="C498" s="642"/>
      <c r="D498" s="571" t="s">
        <v>655</v>
      </c>
      <c r="E498" s="642"/>
      <c r="F498" s="570" t="s">
        <v>11</v>
      </c>
      <c r="G498" s="144"/>
      <c r="H498" s="400"/>
      <c r="I498" s="240"/>
    </row>
    <row r="499" ht="24" customHeight="1" spans="1:8">
      <c r="A499" s="567">
        <v>600002</v>
      </c>
      <c r="B499" s="567" t="s">
        <v>9</v>
      </c>
      <c r="C499" s="638" t="s">
        <v>656</v>
      </c>
      <c r="D499" s="599" t="s">
        <v>656</v>
      </c>
      <c r="E499" s="639">
        <v>1</v>
      </c>
      <c r="F499" s="625" t="s">
        <v>11</v>
      </c>
      <c r="G499" s="637" t="s">
        <v>657</v>
      </c>
      <c r="H499" s="423">
        <v>485</v>
      </c>
    </row>
    <row r="500" ht="24" customHeight="1" spans="1:8">
      <c r="A500" s="571">
        <v>600005</v>
      </c>
      <c r="B500" s="628" t="s">
        <v>9</v>
      </c>
      <c r="C500" s="630" t="s">
        <v>658</v>
      </c>
      <c r="D500" s="628" t="s">
        <v>658</v>
      </c>
      <c r="E500" s="628">
        <v>1</v>
      </c>
      <c r="F500" s="625" t="s">
        <v>11</v>
      </c>
      <c r="G500" s="637" t="s">
        <v>659</v>
      </c>
      <c r="H500" s="477">
        <v>545</v>
      </c>
    </row>
    <row r="501" ht="24" customHeight="1" spans="1:8">
      <c r="A501" s="567">
        <v>600006</v>
      </c>
      <c r="B501" s="628" t="s">
        <v>9</v>
      </c>
      <c r="C501" s="630" t="s">
        <v>660</v>
      </c>
      <c r="D501" s="628" t="s">
        <v>660</v>
      </c>
      <c r="E501" s="628">
        <v>1</v>
      </c>
      <c r="F501" s="625" t="s">
        <v>11</v>
      </c>
      <c r="G501" s="637" t="s">
        <v>661</v>
      </c>
      <c r="H501" s="477">
        <v>545</v>
      </c>
    </row>
    <row r="502" ht="24" customHeight="1" spans="1:8">
      <c r="A502" s="571">
        <v>600007</v>
      </c>
      <c r="B502" s="628" t="s">
        <v>9</v>
      </c>
      <c r="C502" s="630" t="s">
        <v>662</v>
      </c>
      <c r="D502" s="628" t="s">
        <v>662</v>
      </c>
      <c r="E502" s="628">
        <v>1</v>
      </c>
      <c r="F502" s="625" t="s">
        <v>11</v>
      </c>
      <c r="G502" s="637" t="s">
        <v>663</v>
      </c>
      <c r="H502" s="423">
        <v>485</v>
      </c>
    </row>
    <row r="503" ht="24" customHeight="1" spans="1:8">
      <c r="A503" s="567">
        <v>600008</v>
      </c>
      <c r="B503" s="628" t="s">
        <v>9</v>
      </c>
      <c r="C503" s="630" t="s">
        <v>664</v>
      </c>
      <c r="D503" s="628" t="s">
        <v>664</v>
      </c>
      <c r="E503" s="628">
        <v>1</v>
      </c>
      <c r="F503" s="625" t="s">
        <v>11</v>
      </c>
      <c r="G503" s="637" t="s">
        <v>665</v>
      </c>
      <c r="H503" s="423">
        <v>485</v>
      </c>
    </row>
    <row r="504" ht="24" customHeight="1" spans="1:8">
      <c r="A504" s="571">
        <v>600009</v>
      </c>
      <c r="B504" s="628" t="s">
        <v>9</v>
      </c>
      <c r="C504" s="630" t="s">
        <v>666</v>
      </c>
      <c r="D504" s="628" t="s">
        <v>666</v>
      </c>
      <c r="E504" s="628">
        <v>1</v>
      </c>
      <c r="F504" s="625" t="s">
        <v>11</v>
      </c>
      <c r="G504" s="637" t="s">
        <v>667</v>
      </c>
      <c r="H504" s="423">
        <v>485</v>
      </c>
    </row>
    <row r="505" ht="24" customHeight="1" spans="1:8">
      <c r="A505" s="624">
        <v>600011</v>
      </c>
      <c r="B505" s="624" t="s">
        <v>9</v>
      </c>
      <c r="C505" s="639" t="s">
        <v>668</v>
      </c>
      <c r="D505" s="628" t="s">
        <v>668</v>
      </c>
      <c r="E505" s="624">
        <v>2</v>
      </c>
      <c r="F505" s="625" t="s">
        <v>11</v>
      </c>
      <c r="G505" s="641" t="s">
        <v>669</v>
      </c>
      <c r="H505" s="348">
        <v>1090</v>
      </c>
    </row>
    <row r="506" ht="24" customHeight="1" spans="1:8">
      <c r="A506" s="627"/>
      <c r="B506" s="627"/>
      <c r="C506" s="642"/>
      <c r="D506" s="628" t="s">
        <v>670</v>
      </c>
      <c r="E506" s="627"/>
      <c r="F506" s="625" t="s">
        <v>11</v>
      </c>
      <c r="G506" s="144"/>
      <c r="H506" s="350"/>
    </row>
    <row r="507" s="2" customFormat="1" ht="24" customHeight="1" spans="1:9">
      <c r="A507" s="624">
        <v>600012</v>
      </c>
      <c r="B507" s="624" t="s">
        <v>9</v>
      </c>
      <c r="C507" s="569" t="s">
        <v>671</v>
      </c>
      <c r="D507" s="628" t="s">
        <v>671</v>
      </c>
      <c r="E507" s="624">
        <v>1</v>
      </c>
      <c r="F507" s="625" t="s">
        <v>11</v>
      </c>
      <c r="G507" s="641" t="s">
        <v>672</v>
      </c>
      <c r="H507" s="477">
        <v>545</v>
      </c>
      <c r="I507" s="9"/>
    </row>
    <row r="508" ht="24" customHeight="1" spans="1:8">
      <c r="A508" s="567">
        <v>600014</v>
      </c>
      <c r="B508" s="628" t="s">
        <v>9</v>
      </c>
      <c r="C508" s="630" t="s">
        <v>673</v>
      </c>
      <c r="D508" s="628" t="s">
        <v>673</v>
      </c>
      <c r="E508" s="628">
        <v>1</v>
      </c>
      <c r="F508" s="625" t="s">
        <v>11</v>
      </c>
      <c r="G508" s="637" t="s">
        <v>674</v>
      </c>
      <c r="H508" s="477">
        <v>545</v>
      </c>
    </row>
    <row r="509" ht="24" customHeight="1" spans="1:8">
      <c r="A509" s="567">
        <v>600015</v>
      </c>
      <c r="B509" s="628" t="s">
        <v>9</v>
      </c>
      <c r="C509" s="630" t="s">
        <v>675</v>
      </c>
      <c r="D509" s="628" t="s">
        <v>675</v>
      </c>
      <c r="E509" s="628">
        <v>1</v>
      </c>
      <c r="F509" s="625" t="s">
        <v>11</v>
      </c>
      <c r="G509" s="637" t="s">
        <v>676</v>
      </c>
      <c r="H509" s="423">
        <v>485</v>
      </c>
    </row>
    <row r="510" ht="24" customHeight="1" spans="1:8">
      <c r="A510" s="624">
        <v>600016</v>
      </c>
      <c r="B510" s="624" t="s">
        <v>9</v>
      </c>
      <c r="C510" s="624" t="s">
        <v>677</v>
      </c>
      <c r="D510" s="628" t="s">
        <v>677</v>
      </c>
      <c r="E510" s="624">
        <v>2</v>
      </c>
      <c r="F510" s="659" t="s">
        <v>11</v>
      </c>
      <c r="G510" s="641" t="s">
        <v>678</v>
      </c>
      <c r="H510" s="348">
        <v>1090</v>
      </c>
    </row>
    <row r="511" s="3" customFormat="1" ht="24" customHeight="1" spans="1:9">
      <c r="A511" s="627"/>
      <c r="B511" s="627"/>
      <c r="C511" s="627"/>
      <c r="D511" s="628" t="s">
        <v>679</v>
      </c>
      <c r="E511" s="627"/>
      <c r="F511" s="659" t="s">
        <v>11</v>
      </c>
      <c r="G511" s="144"/>
      <c r="H511" s="350"/>
      <c r="I511" s="9"/>
    </row>
    <row r="512" s="3" customFormat="1" ht="24" customHeight="1" spans="1:9">
      <c r="A512" s="567">
        <v>600017</v>
      </c>
      <c r="B512" s="628" t="s">
        <v>9</v>
      </c>
      <c r="C512" s="630" t="s">
        <v>680</v>
      </c>
      <c r="D512" s="628" t="s">
        <v>680</v>
      </c>
      <c r="E512" s="628">
        <v>1</v>
      </c>
      <c r="F512" s="659" t="s">
        <v>11</v>
      </c>
      <c r="G512" s="637" t="s">
        <v>681</v>
      </c>
      <c r="H512" s="477">
        <v>545</v>
      </c>
      <c r="I512" s="9"/>
    </row>
    <row r="513" s="3" customFormat="1" ht="24" customHeight="1" spans="1:9">
      <c r="A513" s="567">
        <v>600019</v>
      </c>
      <c r="B513" s="628" t="s">
        <v>9</v>
      </c>
      <c r="C513" s="587" t="s">
        <v>682</v>
      </c>
      <c r="D513" s="483" t="s">
        <v>682</v>
      </c>
      <c r="E513" s="628">
        <v>1</v>
      </c>
      <c r="F513" s="584" t="s">
        <v>11</v>
      </c>
      <c r="G513" s="590" t="s">
        <v>683</v>
      </c>
      <c r="H513" s="477">
        <v>545</v>
      </c>
      <c r="I513" s="9"/>
    </row>
    <row r="514" s="3" customFormat="1" ht="24" customHeight="1" spans="1:9">
      <c r="A514" s="567">
        <v>600020</v>
      </c>
      <c r="B514" s="628" t="s">
        <v>9</v>
      </c>
      <c r="C514" s="587" t="s">
        <v>684</v>
      </c>
      <c r="D514" s="483" t="s">
        <v>684</v>
      </c>
      <c r="E514" s="628">
        <v>1</v>
      </c>
      <c r="F514" s="584" t="s">
        <v>11</v>
      </c>
      <c r="G514" s="590" t="s">
        <v>685</v>
      </c>
      <c r="H514" s="477">
        <v>545</v>
      </c>
      <c r="I514" s="9"/>
    </row>
    <row r="515" s="3" customFormat="1" ht="24" customHeight="1" spans="1:9">
      <c r="A515" s="639">
        <v>600021</v>
      </c>
      <c r="B515" s="639" t="s">
        <v>9</v>
      </c>
      <c r="C515" s="20" t="s">
        <v>686</v>
      </c>
      <c r="D515" s="20" t="s">
        <v>686</v>
      </c>
      <c r="E515" s="639">
        <v>1</v>
      </c>
      <c r="F515" s="75" t="s">
        <v>11</v>
      </c>
      <c r="G515" s="21" t="s">
        <v>687</v>
      </c>
      <c r="H515" s="341">
        <v>600</v>
      </c>
      <c r="I515" s="9"/>
    </row>
    <row r="516" s="3" customFormat="1" ht="24" customHeight="1" spans="1:9">
      <c r="A516" s="628">
        <v>590036</v>
      </c>
      <c r="B516" s="567" t="s">
        <v>9</v>
      </c>
      <c r="C516" s="568" t="s">
        <v>688</v>
      </c>
      <c r="D516" s="567" t="s">
        <v>688</v>
      </c>
      <c r="E516" s="597">
        <v>1</v>
      </c>
      <c r="F516" s="625" t="s">
        <v>11</v>
      </c>
      <c r="G516" s="567" t="s">
        <v>689</v>
      </c>
      <c r="H516" s="571">
        <v>550</v>
      </c>
      <c r="I516" s="662"/>
    </row>
    <row r="517" s="3" customFormat="1" ht="24" customHeight="1" spans="1:9">
      <c r="A517" s="23" t="s">
        <v>27</v>
      </c>
      <c r="B517" s="665"/>
      <c r="C517" s="23">
        <f>COUNTIF(B496:B516,"Y")</f>
        <v>17</v>
      </c>
      <c r="D517" s="60"/>
      <c r="E517" s="23">
        <f>SUM(E496:E516)</f>
        <v>21</v>
      </c>
      <c r="F517" s="666"/>
      <c r="G517" s="24"/>
      <c r="H517" s="23">
        <f>SUM(H496:H516)</f>
        <v>11205</v>
      </c>
      <c r="I517" s="9"/>
    </row>
  </sheetData>
  <autoFilter ref="A3:I517">
    <extLst/>
  </autoFilter>
  <mergeCells count="556">
    <mergeCell ref="A11:A12"/>
    <mergeCell ref="A13:A15"/>
    <mergeCell ref="A17:A18"/>
    <mergeCell ref="A23:A24"/>
    <mergeCell ref="A25:A26"/>
    <mergeCell ref="A29:A30"/>
    <mergeCell ref="A34:A36"/>
    <mergeCell ref="A40:A42"/>
    <mergeCell ref="A45:A46"/>
    <mergeCell ref="A47:A49"/>
    <mergeCell ref="A50:A52"/>
    <mergeCell ref="A53:A55"/>
    <mergeCell ref="A56:A57"/>
    <mergeCell ref="A59:A60"/>
    <mergeCell ref="A61:A62"/>
    <mergeCell ref="A63:A64"/>
    <mergeCell ref="A67:A68"/>
    <mergeCell ref="A69:A70"/>
    <mergeCell ref="A72:A73"/>
    <mergeCell ref="A75:A77"/>
    <mergeCell ref="A80:A82"/>
    <mergeCell ref="A84:A85"/>
    <mergeCell ref="A89:A91"/>
    <mergeCell ref="A94:A95"/>
    <mergeCell ref="A99:A100"/>
    <mergeCell ref="A103:A104"/>
    <mergeCell ref="A105:A108"/>
    <mergeCell ref="A111:A113"/>
    <mergeCell ref="A116:A118"/>
    <mergeCell ref="A119:A120"/>
    <mergeCell ref="A123:A128"/>
    <mergeCell ref="A129:A131"/>
    <mergeCell ref="A134:A135"/>
    <mergeCell ref="A137:A138"/>
    <mergeCell ref="A147:A148"/>
    <mergeCell ref="A149:A151"/>
    <mergeCell ref="A156:A158"/>
    <mergeCell ref="A178:A179"/>
    <mergeCell ref="A187:A188"/>
    <mergeCell ref="A189:A190"/>
    <mergeCell ref="A195:A196"/>
    <mergeCell ref="A198:A200"/>
    <mergeCell ref="A201:A202"/>
    <mergeCell ref="A203:A204"/>
    <mergeCell ref="A206:A207"/>
    <mergeCell ref="A211:A213"/>
    <mergeCell ref="A219:A220"/>
    <mergeCell ref="A222:A225"/>
    <mergeCell ref="A234:A235"/>
    <mergeCell ref="A237:A240"/>
    <mergeCell ref="A250:A252"/>
    <mergeCell ref="A259:A260"/>
    <mergeCell ref="A261:A262"/>
    <mergeCell ref="A263:A264"/>
    <mergeCell ref="A265:A266"/>
    <mergeCell ref="A276:A277"/>
    <mergeCell ref="A281:A283"/>
    <mergeCell ref="A289:A292"/>
    <mergeCell ref="A308:A309"/>
    <mergeCell ref="A325:A326"/>
    <mergeCell ref="A335:A336"/>
    <mergeCell ref="A339:A340"/>
    <mergeCell ref="A343:A345"/>
    <mergeCell ref="A348:A349"/>
    <mergeCell ref="A361:A362"/>
    <mergeCell ref="A365:A367"/>
    <mergeCell ref="A377:A378"/>
    <mergeCell ref="A380:A381"/>
    <mergeCell ref="A386:A387"/>
    <mergeCell ref="A391:A393"/>
    <mergeCell ref="A396:A397"/>
    <mergeCell ref="A403:A404"/>
    <mergeCell ref="A405:A407"/>
    <mergeCell ref="A410:A411"/>
    <mergeCell ref="A420:A421"/>
    <mergeCell ref="A426:A428"/>
    <mergeCell ref="A432:A433"/>
    <mergeCell ref="A434:A436"/>
    <mergeCell ref="A438:A439"/>
    <mergeCell ref="A440:A441"/>
    <mergeCell ref="A447:A448"/>
    <mergeCell ref="A452:A453"/>
    <mergeCell ref="A458:A459"/>
    <mergeCell ref="A460:A461"/>
    <mergeCell ref="A468:A469"/>
    <mergeCell ref="A472:A473"/>
    <mergeCell ref="A475:A476"/>
    <mergeCell ref="A486:A487"/>
    <mergeCell ref="A488:A489"/>
    <mergeCell ref="A496:A498"/>
    <mergeCell ref="A505:A506"/>
    <mergeCell ref="A510:A511"/>
    <mergeCell ref="B11:B12"/>
    <mergeCell ref="B13:B15"/>
    <mergeCell ref="B17:B18"/>
    <mergeCell ref="B23:B24"/>
    <mergeCell ref="B25:B26"/>
    <mergeCell ref="B29:B30"/>
    <mergeCell ref="B34:B36"/>
    <mergeCell ref="B40:B42"/>
    <mergeCell ref="B44:B46"/>
    <mergeCell ref="B47:B49"/>
    <mergeCell ref="B50:B52"/>
    <mergeCell ref="B53:B55"/>
    <mergeCell ref="B56:B57"/>
    <mergeCell ref="B59:B60"/>
    <mergeCell ref="B61:B62"/>
    <mergeCell ref="B63:B64"/>
    <mergeCell ref="B67:B68"/>
    <mergeCell ref="B69:B70"/>
    <mergeCell ref="B72:B73"/>
    <mergeCell ref="B75:B77"/>
    <mergeCell ref="B80:B82"/>
    <mergeCell ref="B84:B85"/>
    <mergeCell ref="B89:B91"/>
    <mergeCell ref="B94:B95"/>
    <mergeCell ref="B99:B100"/>
    <mergeCell ref="B103:B104"/>
    <mergeCell ref="B105:B108"/>
    <mergeCell ref="B111:B113"/>
    <mergeCell ref="B116:B118"/>
    <mergeCell ref="B119:B120"/>
    <mergeCell ref="B123:B128"/>
    <mergeCell ref="B129:B131"/>
    <mergeCell ref="B134:B135"/>
    <mergeCell ref="B137:B138"/>
    <mergeCell ref="B147:B148"/>
    <mergeCell ref="B149:B151"/>
    <mergeCell ref="B156:B158"/>
    <mergeCell ref="B178:B179"/>
    <mergeCell ref="B187:B188"/>
    <mergeCell ref="B189:B190"/>
    <mergeCell ref="B195:B196"/>
    <mergeCell ref="B198:B200"/>
    <mergeCell ref="B201:B202"/>
    <mergeCell ref="B203:B204"/>
    <mergeCell ref="B206:B207"/>
    <mergeCell ref="B211:B213"/>
    <mergeCell ref="B219:B220"/>
    <mergeCell ref="B222:B225"/>
    <mergeCell ref="B234:B235"/>
    <mergeCell ref="B237:B240"/>
    <mergeCell ref="B250:B252"/>
    <mergeCell ref="B259:B260"/>
    <mergeCell ref="B261:B262"/>
    <mergeCell ref="B263:B264"/>
    <mergeCell ref="B265:B266"/>
    <mergeCell ref="B276:B277"/>
    <mergeCell ref="B281:B283"/>
    <mergeCell ref="B289:B292"/>
    <mergeCell ref="B308:B309"/>
    <mergeCell ref="B325:B326"/>
    <mergeCell ref="B335:B336"/>
    <mergeCell ref="B339:B340"/>
    <mergeCell ref="B343:B345"/>
    <mergeCell ref="B348:B349"/>
    <mergeCell ref="B361:B362"/>
    <mergeCell ref="B365:B367"/>
    <mergeCell ref="B377:B378"/>
    <mergeCell ref="B380:B381"/>
    <mergeCell ref="B386:B387"/>
    <mergeCell ref="B391:B393"/>
    <mergeCell ref="B396:B397"/>
    <mergeCell ref="B403:B404"/>
    <mergeCell ref="B405:B407"/>
    <mergeCell ref="B410:B411"/>
    <mergeCell ref="B420:B421"/>
    <mergeCell ref="B426:B428"/>
    <mergeCell ref="B432:B433"/>
    <mergeCell ref="B434:B436"/>
    <mergeCell ref="B438:B439"/>
    <mergeCell ref="B440:B441"/>
    <mergeCell ref="B447:B448"/>
    <mergeCell ref="B452:B453"/>
    <mergeCell ref="B458:B459"/>
    <mergeCell ref="B460:B461"/>
    <mergeCell ref="B468:B469"/>
    <mergeCell ref="B472:B473"/>
    <mergeCell ref="B475:B476"/>
    <mergeCell ref="B486:B487"/>
    <mergeCell ref="B488:B489"/>
    <mergeCell ref="B496:B498"/>
    <mergeCell ref="B505:B506"/>
    <mergeCell ref="B510:B511"/>
    <mergeCell ref="C11:C12"/>
    <mergeCell ref="C13:C15"/>
    <mergeCell ref="C17:C18"/>
    <mergeCell ref="C23:C24"/>
    <mergeCell ref="C25:C26"/>
    <mergeCell ref="C29:C30"/>
    <mergeCell ref="C34:C36"/>
    <mergeCell ref="C40:C42"/>
    <mergeCell ref="C44:C46"/>
    <mergeCell ref="C47:C49"/>
    <mergeCell ref="C50:C52"/>
    <mergeCell ref="C53:C55"/>
    <mergeCell ref="C56:C57"/>
    <mergeCell ref="C59:C60"/>
    <mergeCell ref="C61:C62"/>
    <mergeCell ref="C63:C64"/>
    <mergeCell ref="C67:C68"/>
    <mergeCell ref="C69:C70"/>
    <mergeCell ref="C72:C73"/>
    <mergeCell ref="C75:C77"/>
    <mergeCell ref="C80:C82"/>
    <mergeCell ref="C84:C85"/>
    <mergeCell ref="C89:C91"/>
    <mergeCell ref="C94:C95"/>
    <mergeCell ref="C99:C100"/>
    <mergeCell ref="C103:C104"/>
    <mergeCell ref="C105:C108"/>
    <mergeCell ref="C111:C113"/>
    <mergeCell ref="C116:C118"/>
    <mergeCell ref="C119:C120"/>
    <mergeCell ref="C123:C128"/>
    <mergeCell ref="C129:C131"/>
    <mergeCell ref="C134:C135"/>
    <mergeCell ref="C137:C138"/>
    <mergeCell ref="C147:C148"/>
    <mergeCell ref="C149:C151"/>
    <mergeCell ref="C156:C158"/>
    <mergeCell ref="C178:C179"/>
    <mergeCell ref="C187:C188"/>
    <mergeCell ref="C189:C190"/>
    <mergeCell ref="C195:C196"/>
    <mergeCell ref="C198:C200"/>
    <mergeCell ref="C201:C202"/>
    <mergeCell ref="C203:C204"/>
    <mergeCell ref="C206:C207"/>
    <mergeCell ref="C211:C213"/>
    <mergeCell ref="C219:C220"/>
    <mergeCell ref="C222:C225"/>
    <mergeCell ref="C234:C235"/>
    <mergeCell ref="C237:C240"/>
    <mergeCell ref="C250:C252"/>
    <mergeCell ref="C259:C260"/>
    <mergeCell ref="C261:C262"/>
    <mergeCell ref="C263:C264"/>
    <mergeCell ref="C265:C266"/>
    <mergeCell ref="C276:C277"/>
    <mergeCell ref="C281:C283"/>
    <mergeCell ref="C289:C292"/>
    <mergeCell ref="C308:C309"/>
    <mergeCell ref="C325:C326"/>
    <mergeCell ref="C335:C336"/>
    <mergeCell ref="C339:C340"/>
    <mergeCell ref="C343:C345"/>
    <mergeCell ref="C348:C349"/>
    <mergeCell ref="C361:C362"/>
    <mergeCell ref="C365:C367"/>
    <mergeCell ref="C377:C378"/>
    <mergeCell ref="C380:C381"/>
    <mergeCell ref="C386:C387"/>
    <mergeCell ref="C391:C393"/>
    <mergeCell ref="C396:C397"/>
    <mergeCell ref="C403:C404"/>
    <mergeCell ref="C405:C407"/>
    <mergeCell ref="C410:C411"/>
    <mergeCell ref="C420:C421"/>
    <mergeCell ref="C426:C428"/>
    <mergeCell ref="C432:C433"/>
    <mergeCell ref="C434:C436"/>
    <mergeCell ref="C438:C439"/>
    <mergeCell ref="C440:C441"/>
    <mergeCell ref="C447:C448"/>
    <mergeCell ref="C452:C453"/>
    <mergeCell ref="C458:C459"/>
    <mergeCell ref="C460:C461"/>
    <mergeCell ref="C468:C469"/>
    <mergeCell ref="C472:C473"/>
    <mergeCell ref="C475:C476"/>
    <mergeCell ref="C486:C487"/>
    <mergeCell ref="C488:C489"/>
    <mergeCell ref="C496:C498"/>
    <mergeCell ref="C505:C506"/>
    <mergeCell ref="C510:C511"/>
    <mergeCell ref="E11:E12"/>
    <mergeCell ref="E13:E15"/>
    <mergeCell ref="E17:E18"/>
    <mergeCell ref="E23:E24"/>
    <mergeCell ref="E25:E26"/>
    <mergeCell ref="E29:E30"/>
    <mergeCell ref="E34:E36"/>
    <mergeCell ref="E40:E42"/>
    <mergeCell ref="E44:E46"/>
    <mergeCell ref="E47:E49"/>
    <mergeCell ref="E50:E52"/>
    <mergeCell ref="E53:E55"/>
    <mergeCell ref="E56:E57"/>
    <mergeCell ref="E59:E60"/>
    <mergeCell ref="E61:E62"/>
    <mergeCell ref="E63:E64"/>
    <mergeCell ref="E67:E68"/>
    <mergeCell ref="E69:E70"/>
    <mergeCell ref="E72:E73"/>
    <mergeCell ref="E75:E77"/>
    <mergeCell ref="E80:E82"/>
    <mergeCell ref="E84:E85"/>
    <mergeCell ref="E89:E91"/>
    <mergeCell ref="E94:E95"/>
    <mergeCell ref="E99:E100"/>
    <mergeCell ref="E103:E104"/>
    <mergeCell ref="E105:E108"/>
    <mergeCell ref="E111:E113"/>
    <mergeCell ref="E116:E118"/>
    <mergeCell ref="E119:E120"/>
    <mergeCell ref="E123:E128"/>
    <mergeCell ref="E129:E131"/>
    <mergeCell ref="E134:E135"/>
    <mergeCell ref="E137:E138"/>
    <mergeCell ref="E147:E148"/>
    <mergeCell ref="E149:E151"/>
    <mergeCell ref="E156:E158"/>
    <mergeCell ref="E178:E179"/>
    <mergeCell ref="E187:E188"/>
    <mergeCell ref="E189:E190"/>
    <mergeCell ref="E195:E196"/>
    <mergeCell ref="E198:E200"/>
    <mergeCell ref="E201:E202"/>
    <mergeCell ref="E203:E204"/>
    <mergeCell ref="E206:E207"/>
    <mergeCell ref="E211:E213"/>
    <mergeCell ref="E219:E220"/>
    <mergeCell ref="E222:E225"/>
    <mergeCell ref="E234:E235"/>
    <mergeCell ref="E237:E240"/>
    <mergeCell ref="E250:E252"/>
    <mergeCell ref="E259:E260"/>
    <mergeCell ref="E261:E262"/>
    <mergeCell ref="E263:E264"/>
    <mergeCell ref="E265:E266"/>
    <mergeCell ref="E276:E277"/>
    <mergeCell ref="E281:E283"/>
    <mergeCell ref="E289:E292"/>
    <mergeCell ref="E308:E309"/>
    <mergeCell ref="E325:E326"/>
    <mergeCell ref="E335:E336"/>
    <mergeCell ref="E339:E340"/>
    <mergeCell ref="E343:E345"/>
    <mergeCell ref="E348:E349"/>
    <mergeCell ref="E361:E362"/>
    <mergeCell ref="E365:E367"/>
    <mergeCell ref="E377:E378"/>
    <mergeCell ref="E380:E381"/>
    <mergeCell ref="E386:E387"/>
    <mergeCell ref="E391:E393"/>
    <mergeCell ref="E396:E397"/>
    <mergeCell ref="E403:E404"/>
    <mergeCell ref="E405:E407"/>
    <mergeCell ref="E410:E411"/>
    <mergeCell ref="E420:E421"/>
    <mergeCell ref="E426:E428"/>
    <mergeCell ref="E432:E433"/>
    <mergeCell ref="E434:E436"/>
    <mergeCell ref="E438:E439"/>
    <mergeCell ref="E440:E441"/>
    <mergeCell ref="E447:E448"/>
    <mergeCell ref="E452:E453"/>
    <mergeCell ref="E458:E459"/>
    <mergeCell ref="E460:E461"/>
    <mergeCell ref="E468:E469"/>
    <mergeCell ref="E472:E473"/>
    <mergeCell ref="E475:E476"/>
    <mergeCell ref="E486:E487"/>
    <mergeCell ref="E488:E489"/>
    <mergeCell ref="E496:E498"/>
    <mergeCell ref="E505:E506"/>
    <mergeCell ref="E510:E511"/>
    <mergeCell ref="G11:G12"/>
    <mergeCell ref="G13:G15"/>
    <mergeCell ref="G17:G18"/>
    <mergeCell ref="G23:G24"/>
    <mergeCell ref="G25:G26"/>
    <mergeCell ref="G29:G30"/>
    <mergeCell ref="G34:G36"/>
    <mergeCell ref="G40:G42"/>
    <mergeCell ref="G44:G46"/>
    <mergeCell ref="G47:G49"/>
    <mergeCell ref="G50:G52"/>
    <mergeCell ref="G53:G55"/>
    <mergeCell ref="G56:G57"/>
    <mergeCell ref="G59:G60"/>
    <mergeCell ref="G61:G62"/>
    <mergeCell ref="G63:G64"/>
    <mergeCell ref="G67:G68"/>
    <mergeCell ref="G69:G70"/>
    <mergeCell ref="G72:G73"/>
    <mergeCell ref="G75:G77"/>
    <mergeCell ref="G80:G82"/>
    <mergeCell ref="G84:G85"/>
    <mergeCell ref="G89:G91"/>
    <mergeCell ref="G94:G95"/>
    <mergeCell ref="G99:G100"/>
    <mergeCell ref="G103:G104"/>
    <mergeCell ref="G105:G108"/>
    <mergeCell ref="G111:G113"/>
    <mergeCell ref="G116:G118"/>
    <mergeCell ref="G119:G120"/>
    <mergeCell ref="G123:G128"/>
    <mergeCell ref="G129:G131"/>
    <mergeCell ref="G134:G135"/>
    <mergeCell ref="G137:G138"/>
    <mergeCell ref="G147:G148"/>
    <mergeCell ref="G149:G151"/>
    <mergeCell ref="G156:G158"/>
    <mergeCell ref="G178:G179"/>
    <mergeCell ref="G187:G188"/>
    <mergeCell ref="G189:G190"/>
    <mergeCell ref="G195:G196"/>
    <mergeCell ref="G198:G200"/>
    <mergeCell ref="G201:G202"/>
    <mergeCell ref="G203:G204"/>
    <mergeCell ref="G206:G207"/>
    <mergeCell ref="G211:G213"/>
    <mergeCell ref="G219:G220"/>
    <mergeCell ref="G222:G225"/>
    <mergeCell ref="G234:G235"/>
    <mergeCell ref="G237:G240"/>
    <mergeCell ref="G250:G252"/>
    <mergeCell ref="G259:G260"/>
    <mergeCell ref="G261:G262"/>
    <mergeCell ref="G263:G264"/>
    <mergeCell ref="G265:G266"/>
    <mergeCell ref="G276:G277"/>
    <mergeCell ref="G281:G283"/>
    <mergeCell ref="G289:G292"/>
    <mergeCell ref="G308:G309"/>
    <mergeCell ref="G325:G326"/>
    <mergeCell ref="G335:G336"/>
    <mergeCell ref="G339:G340"/>
    <mergeCell ref="G343:G345"/>
    <mergeCell ref="G348:G349"/>
    <mergeCell ref="G361:G362"/>
    <mergeCell ref="G365:G367"/>
    <mergeCell ref="G377:G378"/>
    <mergeCell ref="G380:G381"/>
    <mergeCell ref="G386:G387"/>
    <mergeCell ref="G391:G393"/>
    <mergeCell ref="G396:G397"/>
    <mergeCell ref="G403:G404"/>
    <mergeCell ref="G405:G407"/>
    <mergeCell ref="G410:G411"/>
    <mergeCell ref="G420:G421"/>
    <mergeCell ref="G426:G428"/>
    <mergeCell ref="G432:G433"/>
    <mergeCell ref="G434:G436"/>
    <mergeCell ref="G438:G439"/>
    <mergeCell ref="G440:G441"/>
    <mergeCell ref="G447:G448"/>
    <mergeCell ref="G452:G453"/>
    <mergeCell ref="G458:G459"/>
    <mergeCell ref="G460:G461"/>
    <mergeCell ref="G468:G469"/>
    <mergeCell ref="G472:G473"/>
    <mergeCell ref="G475:G476"/>
    <mergeCell ref="G486:G487"/>
    <mergeCell ref="G488:G489"/>
    <mergeCell ref="G496:G498"/>
    <mergeCell ref="G505:G506"/>
    <mergeCell ref="G510:G511"/>
    <mergeCell ref="H11:H12"/>
    <mergeCell ref="H13:H15"/>
    <mergeCell ref="H17:H18"/>
    <mergeCell ref="H23:H24"/>
    <mergeCell ref="H25:H26"/>
    <mergeCell ref="H29:H30"/>
    <mergeCell ref="H34:H36"/>
    <mergeCell ref="H40:H42"/>
    <mergeCell ref="H44:H46"/>
    <mergeCell ref="H47:H49"/>
    <mergeCell ref="H50:H52"/>
    <mergeCell ref="H53:H55"/>
    <mergeCell ref="H56:H57"/>
    <mergeCell ref="H59:H60"/>
    <mergeCell ref="H61:H62"/>
    <mergeCell ref="H63:H64"/>
    <mergeCell ref="H67:H68"/>
    <mergeCell ref="H69:H70"/>
    <mergeCell ref="H72:H73"/>
    <mergeCell ref="H75:H77"/>
    <mergeCell ref="H80:H82"/>
    <mergeCell ref="H84:H85"/>
    <mergeCell ref="H89:H91"/>
    <mergeCell ref="H94:H95"/>
    <mergeCell ref="H99:H100"/>
    <mergeCell ref="H103:H104"/>
    <mergeCell ref="H105:H108"/>
    <mergeCell ref="H111:H113"/>
    <mergeCell ref="H116:H118"/>
    <mergeCell ref="H119:H120"/>
    <mergeCell ref="H123:H128"/>
    <mergeCell ref="H129:H131"/>
    <mergeCell ref="H134:H135"/>
    <mergeCell ref="H137:H138"/>
    <mergeCell ref="H147:H148"/>
    <mergeCell ref="H149:H151"/>
    <mergeCell ref="H156:H158"/>
    <mergeCell ref="H178:H179"/>
    <mergeCell ref="H187:H188"/>
    <mergeCell ref="H189:H190"/>
    <mergeCell ref="H195:H196"/>
    <mergeCell ref="H198:H200"/>
    <mergeCell ref="H201:H202"/>
    <mergeCell ref="H203:H204"/>
    <mergeCell ref="H206:H207"/>
    <mergeCell ref="H211:H213"/>
    <mergeCell ref="H219:H220"/>
    <mergeCell ref="H222:H225"/>
    <mergeCell ref="H234:H235"/>
    <mergeCell ref="H237:H240"/>
    <mergeCell ref="H250:H252"/>
    <mergeCell ref="H259:H260"/>
    <mergeCell ref="H261:H262"/>
    <mergeCell ref="H263:H264"/>
    <mergeCell ref="H265:H266"/>
    <mergeCell ref="H276:H277"/>
    <mergeCell ref="H281:H283"/>
    <mergeCell ref="H289:H292"/>
    <mergeCell ref="H308:H309"/>
    <mergeCell ref="H325:H326"/>
    <mergeCell ref="H335:H336"/>
    <mergeCell ref="H339:H340"/>
    <mergeCell ref="H343:H345"/>
    <mergeCell ref="H348:H349"/>
    <mergeCell ref="H361:H362"/>
    <mergeCell ref="H365:H367"/>
    <mergeCell ref="H377:H378"/>
    <mergeCell ref="H380:H381"/>
    <mergeCell ref="H386:H387"/>
    <mergeCell ref="H391:H393"/>
    <mergeCell ref="H396:H397"/>
    <mergeCell ref="H403:H404"/>
    <mergeCell ref="H405:H407"/>
    <mergeCell ref="H410:H411"/>
    <mergeCell ref="H420:H421"/>
    <mergeCell ref="H426:H428"/>
    <mergeCell ref="H432:H433"/>
    <mergeCell ref="H434:H436"/>
    <mergeCell ref="H438:H439"/>
    <mergeCell ref="H440:H441"/>
    <mergeCell ref="H447:H448"/>
    <mergeCell ref="H452:H453"/>
    <mergeCell ref="H458:H459"/>
    <mergeCell ref="H460:H461"/>
    <mergeCell ref="H468:H469"/>
    <mergeCell ref="H472:H473"/>
    <mergeCell ref="H475:H476"/>
    <mergeCell ref="H486:H487"/>
    <mergeCell ref="H488:H489"/>
    <mergeCell ref="H496:H498"/>
    <mergeCell ref="H505:H506"/>
    <mergeCell ref="H510:H511"/>
    <mergeCell ref="I11:I12"/>
    <mergeCell ref="I13:I15"/>
    <mergeCell ref="I116:I118"/>
    <mergeCell ref="I293:I295"/>
  </mergeCells>
  <conditionalFormatting sqref="F223:F225">
    <cfRule type="expression" dxfId="0" priority="1">
      <formula>AND(COUNTIF($H$1:$H$688,F223)+COUNTIF($H$690:$H$1048562,F223)&gt;1,NOT(ISBLANK(F223)))</formula>
    </cfRule>
  </conditionalFormatting>
  <conditionalFormatting sqref="F226 F219:F220">
    <cfRule type="expression" dxfId="0" priority="2">
      <formula>AND(COUNTIF($H$1:$H$675,F219)+COUNTIF($H$677:$H$1048546,F219)&gt;1,NOT(ISBLANK(F219)))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zoomScaleSheetLayoutView="60" workbookViewId="0">
      <pane ySplit="3" topLeftCell="A69" activePane="bottomLeft" state="frozen"/>
      <selection/>
      <selection pane="bottomLeft" activeCell="M9" sqref="M9"/>
    </sheetView>
  </sheetViews>
  <sheetFormatPr defaultColWidth="9" defaultRowHeight="14.25"/>
  <cols>
    <col min="1" max="5" width="9.625" style="2" customWidth="1"/>
    <col min="6" max="6" width="17.875" style="2" customWidth="1"/>
    <col min="7" max="7" width="14.875" style="2" customWidth="1"/>
    <col min="8" max="8" width="5.875" style="2" customWidth="1"/>
    <col min="9" max="9" width="7.125" style="2" customWidth="1"/>
    <col min="10" max="10" width="22.5" style="9" customWidth="1"/>
    <col min="11" max="11" width="9" style="3"/>
    <col min="12" max="16384" width="9" style="2"/>
  </cols>
  <sheetData>
    <row r="1" ht="37.5" customHeight="1" spans="1:9">
      <c r="A1" s="307" t="s">
        <v>690</v>
      </c>
      <c r="B1" s="308"/>
      <c r="C1" s="308"/>
      <c r="D1" s="308"/>
      <c r="E1" s="308"/>
      <c r="F1" s="308"/>
      <c r="G1" s="308"/>
      <c r="H1" s="308"/>
      <c r="I1" s="308"/>
    </row>
    <row r="2" ht="33.75" customHeight="1" spans="1:9">
      <c r="A2" s="12">
        <v>45597</v>
      </c>
      <c r="B2" s="12"/>
      <c r="C2" s="12"/>
      <c r="D2" s="12"/>
      <c r="E2" s="12"/>
      <c r="F2" s="12"/>
      <c r="G2" s="12"/>
      <c r="H2" s="12"/>
      <c r="I2" s="12"/>
    </row>
    <row r="3" ht="40.5" customHeight="1" spans="1:9">
      <c r="A3" s="15" t="s">
        <v>1</v>
      </c>
      <c r="B3" s="15" t="s">
        <v>2</v>
      </c>
      <c r="C3" s="309" t="s">
        <v>3</v>
      </c>
      <c r="D3" s="309" t="s">
        <v>4</v>
      </c>
      <c r="E3" s="309" t="s">
        <v>5</v>
      </c>
      <c r="F3" s="15" t="s">
        <v>6</v>
      </c>
      <c r="G3" s="310" t="s">
        <v>7</v>
      </c>
      <c r="H3" s="310" t="s">
        <v>8</v>
      </c>
      <c r="I3" s="323" t="s">
        <v>691</v>
      </c>
    </row>
    <row r="4" ht="24" customHeight="1" spans="1:9">
      <c r="A4" s="18">
        <v>410001</v>
      </c>
      <c r="B4" s="18" t="s">
        <v>9</v>
      </c>
      <c r="C4" s="191" t="s">
        <v>692</v>
      </c>
      <c r="D4" s="191" t="s">
        <v>692</v>
      </c>
      <c r="E4" s="18">
        <v>1</v>
      </c>
      <c r="F4" s="192" t="s">
        <v>693</v>
      </c>
      <c r="G4" s="18" t="s">
        <v>694</v>
      </c>
      <c r="H4" s="18">
        <v>545</v>
      </c>
      <c r="I4" s="324"/>
    </row>
    <row r="5" ht="24" customHeight="1" spans="1:9">
      <c r="A5" s="18">
        <v>410002</v>
      </c>
      <c r="B5" s="18" t="s">
        <v>9</v>
      </c>
      <c r="C5" s="216" t="s">
        <v>695</v>
      </c>
      <c r="D5" s="191" t="s">
        <v>695</v>
      </c>
      <c r="E5" s="18">
        <v>1</v>
      </c>
      <c r="F5" s="311" t="s">
        <v>693</v>
      </c>
      <c r="G5" s="216" t="s">
        <v>696</v>
      </c>
      <c r="H5" s="18">
        <v>545</v>
      </c>
      <c r="I5" s="324"/>
    </row>
    <row r="6" ht="24" customHeight="1" spans="1:9">
      <c r="A6" s="216">
        <v>410003</v>
      </c>
      <c r="B6" s="216" t="s">
        <v>9</v>
      </c>
      <c r="C6" s="216" t="s">
        <v>697</v>
      </c>
      <c r="D6" s="20" t="s">
        <v>697</v>
      </c>
      <c r="E6" s="216">
        <v>1</v>
      </c>
      <c r="F6" s="311" t="s">
        <v>693</v>
      </c>
      <c r="G6" s="216" t="s">
        <v>698</v>
      </c>
      <c r="H6" s="216">
        <v>445</v>
      </c>
      <c r="I6" s="198"/>
    </row>
    <row r="7" ht="24" customHeight="1" spans="1:9">
      <c r="A7" s="18">
        <v>410004</v>
      </c>
      <c r="B7" s="18" t="s">
        <v>9</v>
      </c>
      <c r="C7" s="191" t="s">
        <v>699</v>
      </c>
      <c r="D7" s="191" t="s">
        <v>699</v>
      </c>
      <c r="E7" s="18">
        <v>1</v>
      </c>
      <c r="F7" s="192" t="s">
        <v>693</v>
      </c>
      <c r="G7" s="18" t="s">
        <v>696</v>
      </c>
      <c r="H7" s="18">
        <v>545</v>
      </c>
      <c r="I7" s="324"/>
    </row>
    <row r="8" ht="24" customHeight="1" spans="1:9">
      <c r="A8" s="216">
        <v>410005</v>
      </c>
      <c r="B8" s="216" t="s">
        <v>9</v>
      </c>
      <c r="C8" s="191" t="s">
        <v>700</v>
      </c>
      <c r="D8" s="191" t="s">
        <v>700</v>
      </c>
      <c r="E8" s="216">
        <v>1</v>
      </c>
      <c r="F8" s="192" t="s">
        <v>693</v>
      </c>
      <c r="G8" s="18" t="s">
        <v>701</v>
      </c>
      <c r="H8" s="216">
        <v>445</v>
      </c>
      <c r="I8" s="324"/>
    </row>
    <row r="9" ht="24" customHeight="1" spans="1:9">
      <c r="A9" s="216">
        <v>410007</v>
      </c>
      <c r="B9" s="216" t="s">
        <v>9</v>
      </c>
      <c r="C9" s="191" t="s">
        <v>702</v>
      </c>
      <c r="D9" s="191" t="s">
        <v>702</v>
      </c>
      <c r="E9" s="216">
        <v>1</v>
      </c>
      <c r="F9" s="192" t="s">
        <v>693</v>
      </c>
      <c r="G9" s="18" t="s">
        <v>703</v>
      </c>
      <c r="H9" s="216">
        <v>485</v>
      </c>
      <c r="I9" s="324"/>
    </row>
    <row r="10" ht="24" customHeight="1" spans="1:9">
      <c r="A10" s="216">
        <v>410008</v>
      </c>
      <c r="B10" s="216" t="s">
        <v>9</v>
      </c>
      <c r="C10" s="191" t="s">
        <v>704</v>
      </c>
      <c r="D10" s="191" t="s">
        <v>704</v>
      </c>
      <c r="E10" s="216">
        <v>1</v>
      </c>
      <c r="F10" s="192" t="s">
        <v>693</v>
      </c>
      <c r="G10" s="18" t="s">
        <v>696</v>
      </c>
      <c r="H10" s="216">
        <v>485</v>
      </c>
      <c r="I10" s="324"/>
    </row>
    <row r="11" ht="24" customHeight="1" spans="1:9">
      <c r="A11" s="216">
        <v>410009</v>
      </c>
      <c r="B11" s="216" t="s">
        <v>9</v>
      </c>
      <c r="C11" s="216" t="s">
        <v>705</v>
      </c>
      <c r="D11" s="312" t="s">
        <v>705</v>
      </c>
      <c r="E11" s="216">
        <v>1</v>
      </c>
      <c r="F11" s="311" t="s">
        <v>693</v>
      </c>
      <c r="G11" s="216" t="s">
        <v>706</v>
      </c>
      <c r="H11" s="216">
        <v>485</v>
      </c>
      <c r="I11" s="198"/>
    </row>
    <row r="12" ht="24" customHeight="1" spans="1:9">
      <c r="A12" s="216">
        <v>410010</v>
      </c>
      <c r="B12" s="216" t="s">
        <v>9</v>
      </c>
      <c r="C12" s="216" t="s">
        <v>707</v>
      </c>
      <c r="D12" s="191" t="s">
        <v>707</v>
      </c>
      <c r="E12" s="216">
        <v>2</v>
      </c>
      <c r="F12" s="311" t="s">
        <v>693</v>
      </c>
      <c r="G12" s="216" t="s">
        <v>708</v>
      </c>
      <c r="H12" s="216">
        <v>970</v>
      </c>
      <c r="I12" s="324"/>
    </row>
    <row r="13" ht="24" customHeight="1" spans="1:9">
      <c r="A13" s="220"/>
      <c r="B13" s="220"/>
      <c r="C13" s="220"/>
      <c r="D13" s="20" t="s">
        <v>709</v>
      </c>
      <c r="E13" s="220"/>
      <c r="F13" s="313" t="s">
        <v>693</v>
      </c>
      <c r="G13" s="220"/>
      <c r="H13" s="220"/>
      <c r="I13" s="324"/>
    </row>
    <row r="14" s="2" customFormat="1" ht="24" customHeight="1" spans="1:11">
      <c r="A14" s="216">
        <v>410011</v>
      </c>
      <c r="B14" s="216" t="s">
        <v>9</v>
      </c>
      <c r="C14" s="314" t="s">
        <v>710</v>
      </c>
      <c r="D14" s="191" t="s">
        <v>710</v>
      </c>
      <c r="E14" s="216">
        <v>4</v>
      </c>
      <c r="F14" s="311" t="s">
        <v>693</v>
      </c>
      <c r="G14" s="216" t="s">
        <v>711</v>
      </c>
      <c r="H14" s="216">
        <v>1780</v>
      </c>
      <c r="I14" s="198"/>
      <c r="J14" s="9"/>
      <c r="K14" s="3"/>
    </row>
    <row r="15" ht="24" customHeight="1" spans="1:9">
      <c r="A15" s="315"/>
      <c r="B15" s="315"/>
      <c r="C15" s="316"/>
      <c r="D15" s="20" t="s">
        <v>712</v>
      </c>
      <c r="E15" s="315"/>
      <c r="F15" s="317" t="s">
        <v>693</v>
      </c>
      <c r="G15" s="315"/>
      <c r="H15" s="315"/>
      <c r="I15" s="202"/>
    </row>
    <row r="16" ht="24" customHeight="1" spans="1:9">
      <c r="A16" s="315"/>
      <c r="B16" s="315"/>
      <c r="C16" s="316"/>
      <c r="D16" s="20" t="s">
        <v>713</v>
      </c>
      <c r="E16" s="315"/>
      <c r="F16" s="317" t="s">
        <v>693</v>
      </c>
      <c r="G16" s="315"/>
      <c r="H16" s="315"/>
      <c r="I16" s="202"/>
    </row>
    <row r="17" ht="24" customHeight="1" spans="1:9">
      <c r="A17" s="220"/>
      <c r="B17" s="220"/>
      <c r="C17" s="318"/>
      <c r="D17" s="20" t="s">
        <v>714</v>
      </c>
      <c r="E17" s="220"/>
      <c r="F17" s="313" t="s">
        <v>693</v>
      </c>
      <c r="G17" s="220"/>
      <c r="H17" s="220"/>
      <c r="I17" s="206"/>
    </row>
    <row r="18" ht="24" customHeight="1" spans="1:9">
      <c r="A18" s="216">
        <v>410012</v>
      </c>
      <c r="B18" s="216" t="s">
        <v>9</v>
      </c>
      <c r="C18" s="216" t="s">
        <v>715</v>
      </c>
      <c r="D18" s="191" t="s">
        <v>715</v>
      </c>
      <c r="E18" s="216">
        <v>4</v>
      </c>
      <c r="F18" s="311" t="s">
        <v>693</v>
      </c>
      <c r="G18" s="216" t="s">
        <v>716</v>
      </c>
      <c r="H18" s="216">
        <v>1780</v>
      </c>
      <c r="I18" s="198"/>
    </row>
    <row r="19" ht="24" customHeight="1" spans="1:9">
      <c r="A19" s="315"/>
      <c r="B19" s="315"/>
      <c r="C19" s="315"/>
      <c r="D19" s="33" t="s">
        <v>717</v>
      </c>
      <c r="E19" s="315"/>
      <c r="F19" s="319" t="s">
        <v>693</v>
      </c>
      <c r="G19" s="315"/>
      <c r="H19" s="315"/>
      <c r="I19" s="202"/>
    </row>
    <row r="20" ht="24" customHeight="1" spans="1:9">
      <c r="A20" s="315"/>
      <c r="B20" s="315"/>
      <c r="C20" s="315"/>
      <c r="D20" s="191" t="s">
        <v>718</v>
      </c>
      <c r="E20" s="315"/>
      <c r="F20" s="317" t="s">
        <v>693</v>
      </c>
      <c r="G20" s="315"/>
      <c r="H20" s="315"/>
      <c r="I20" s="202"/>
    </row>
    <row r="21" ht="24" customHeight="1" spans="1:9">
      <c r="A21" s="220"/>
      <c r="B21" s="220"/>
      <c r="C21" s="220"/>
      <c r="D21" s="191" t="s">
        <v>719</v>
      </c>
      <c r="E21" s="220"/>
      <c r="F21" s="313" t="s">
        <v>693</v>
      </c>
      <c r="G21" s="220"/>
      <c r="H21" s="220"/>
      <c r="I21" s="206"/>
    </row>
    <row r="22" ht="24" customHeight="1" spans="1:9">
      <c r="A22" s="216">
        <v>410014</v>
      </c>
      <c r="B22" s="216" t="s">
        <v>9</v>
      </c>
      <c r="C22" s="216" t="s">
        <v>720</v>
      </c>
      <c r="D22" s="312" t="s">
        <v>720</v>
      </c>
      <c r="E22" s="216">
        <v>1</v>
      </c>
      <c r="F22" s="311" t="s">
        <v>693</v>
      </c>
      <c r="G22" s="216" t="s">
        <v>696</v>
      </c>
      <c r="H22" s="216">
        <v>445</v>
      </c>
      <c r="I22" s="198"/>
    </row>
    <row r="23" ht="24" customHeight="1" spans="1:9">
      <c r="A23" s="216">
        <v>410015</v>
      </c>
      <c r="B23" s="216" t="s">
        <v>9</v>
      </c>
      <c r="C23" s="216" t="s">
        <v>721</v>
      </c>
      <c r="D23" s="191" t="s">
        <v>721</v>
      </c>
      <c r="E23" s="216">
        <v>2</v>
      </c>
      <c r="F23" s="311" t="s">
        <v>693</v>
      </c>
      <c r="G23" s="216" t="s">
        <v>696</v>
      </c>
      <c r="H23" s="216">
        <v>890</v>
      </c>
      <c r="I23" s="198"/>
    </row>
    <row r="24" s="3" customFormat="1" ht="24" customHeight="1" spans="1:10">
      <c r="A24" s="220"/>
      <c r="B24" s="220"/>
      <c r="C24" s="220"/>
      <c r="D24" s="33" t="s">
        <v>722</v>
      </c>
      <c r="E24" s="220"/>
      <c r="F24" s="313" t="s">
        <v>693</v>
      </c>
      <c r="G24" s="220"/>
      <c r="H24" s="220"/>
      <c r="I24" s="206"/>
      <c r="J24" s="9"/>
    </row>
    <row r="25" s="3" customFormat="1" ht="24" customHeight="1" spans="1:10">
      <c r="A25" s="18">
        <v>410016</v>
      </c>
      <c r="B25" s="18" t="s">
        <v>9</v>
      </c>
      <c r="C25" s="312" t="s">
        <v>723</v>
      </c>
      <c r="D25" s="312" t="s">
        <v>723</v>
      </c>
      <c r="E25" s="18">
        <v>1</v>
      </c>
      <c r="F25" s="311" t="s">
        <v>693</v>
      </c>
      <c r="G25" s="216" t="s">
        <v>696</v>
      </c>
      <c r="H25" s="18">
        <v>545</v>
      </c>
      <c r="I25" s="324"/>
      <c r="J25" s="9"/>
    </row>
    <row r="26" s="3" customFormat="1" ht="24" customHeight="1" spans="1:10">
      <c r="A26" s="216">
        <v>410018</v>
      </c>
      <c r="B26" s="216" t="s">
        <v>9</v>
      </c>
      <c r="C26" s="216" t="s">
        <v>724</v>
      </c>
      <c r="D26" s="191" t="s">
        <v>724</v>
      </c>
      <c r="E26" s="216">
        <v>1</v>
      </c>
      <c r="F26" s="311" t="s">
        <v>693</v>
      </c>
      <c r="G26" s="216" t="s">
        <v>725</v>
      </c>
      <c r="H26" s="216">
        <v>445</v>
      </c>
      <c r="I26" s="198"/>
      <c r="J26" s="9"/>
    </row>
    <row r="27" s="3" customFormat="1" ht="24" customHeight="1" spans="1:10">
      <c r="A27" s="216">
        <v>410019</v>
      </c>
      <c r="B27" s="216" t="s">
        <v>9</v>
      </c>
      <c r="C27" s="191" t="s">
        <v>726</v>
      </c>
      <c r="D27" s="191" t="s">
        <v>726</v>
      </c>
      <c r="E27" s="216">
        <v>1</v>
      </c>
      <c r="F27" s="192" t="s">
        <v>693</v>
      </c>
      <c r="G27" s="18" t="s">
        <v>696</v>
      </c>
      <c r="H27" s="216">
        <v>485</v>
      </c>
      <c r="I27" s="324"/>
      <c r="J27" s="9"/>
    </row>
    <row r="28" s="305" customFormat="1" ht="24" customHeight="1" spans="1:11">
      <c r="A28" s="216">
        <v>410020</v>
      </c>
      <c r="B28" s="216" t="s">
        <v>9</v>
      </c>
      <c r="C28" s="33" t="s">
        <v>727</v>
      </c>
      <c r="D28" s="33" t="s">
        <v>727</v>
      </c>
      <c r="E28" s="216">
        <v>1</v>
      </c>
      <c r="F28" s="75" t="s">
        <v>693</v>
      </c>
      <c r="G28" s="18" t="s">
        <v>728</v>
      </c>
      <c r="H28" s="216">
        <v>485</v>
      </c>
      <c r="I28" s="324"/>
      <c r="J28" s="9"/>
      <c r="K28" s="3"/>
    </row>
    <row r="29" s="305" customFormat="1" ht="24" customHeight="1" spans="1:11">
      <c r="A29" s="216">
        <v>410021</v>
      </c>
      <c r="B29" s="216" t="s">
        <v>9</v>
      </c>
      <c r="C29" s="216" t="s">
        <v>729</v>
      </c>
      <c r="D29" s="191" t="s">
        <v>729</v>
      </c>
      <c r="E29" s="216">
        <v>2</v>
      </c>
      <c r="F29" s="311" t="s">
        <v>693</v>
      </c>
      <c r="G29" s="216" t="s">
        <v>730</v>
      </c>
      <c r="H29" s="216">
        <v>970</v>
      </c>
      <c r="I29" s="198"/>
      <c r="J29" s="9"/>
      <c r="K29" s="3"/>
    </row>
    <row r="30" ht="24" customHeight="1" spans="1:9">
      <c r="A30" s="220"/>
      <c r="B30" s="220"/>
      <c r="C30" s="220"/>
      <c r="D30" s="33" t="s">
        <v>731</v>
      </c>
      <c r="E30" s="220"/>
      <c r="F30" s="320" t="s">
        <v>693</v>
      </c>
      <c r="G30" s="220"/>
      <c r="H30" s="220"/>
      <c r="I30" s="206"/>
    </row>
    <row r="31" s="306" customFormat="1" ht="24" customHeight="1" spans="1:11">
      <c r="A31" s="18">
        <v>410023</v>
      </c>
      <c r="B31" s="18" t="s">
        <v>9</v>
      </c>
      <c r="C31" s="191" t="s">
        <v>732</v>
      </c>
      <c r="D31" s="191" t="s">
        <v>732</v>
      </c>
      <c r="E31" s="18">
        <v>1</v>
      </c>
      <c r="F31" s="192" t="s">
        <v>693</v>
      </c>
      <c r="G31" s="18" t="s">
        <v>733</v>
      </c>
      <c r="H31" s="18">
        <v>545</v>
      </c>
      <c r="I31" s="324"/>
      <c r="J31" s="9"/>
      <c r="K31" s="3"/>
    </row>
    <row r="32" ht="24" customHeight="1" spans="1:9">
      <c r="A32" s="216">
        <v>410024</v>
      </c>
      <c r="B32" s="216" t="s">
        <v>9</v>
      </c>
      <c r="C32" s="216" t="s">
        <v>734</v>
      </c>
      <c r="D32" s="191" t="s">
        <v>734</v>
      </c>
      <c r="E32" s="216">
        <v>2</v>
      </c>
      <c r="F32" s="311" t="s">
        <v>693</v>
      </c>
      <c r="G32" s="216" t="s">
        <v>696</v>
      </c>
      <c r="H32" s="216">
        <v>890</v>
      </c>
      <c r="I32" s="198"/>
    </row>
    <row r="33" ht="24" customHeight="1" spans="1:9">
      <c r="A33" s="220"/>
      <c r="B33" s="220"/>
      <c r="C33" s="220"/>
      <c r="D33" s="191" t="s">
        <v>735</v>
      </c>
      <c r="E33" s="220"/>
      <c r="F33" s="313" t="s">
        <v>693</v>
      </c>
      <c r="G33" s="220"/>
      <c r="H33" s="220"/>
      <c r="I33" s="206"/>
    </row>
    <row r="34" ht="24" customHeight="1" spans="1:9">
      <c r="A34" s="216">
        <v>410026</v>
      </c>
      <c r="B34" s="216" t="s">
        <v>9</v>
      </c>
      <c r="C34" s="216" t="s">
        <v>736</v>
      </c>
      <c r="D34" s="20" t="s">
        <v>736</v>
      </c>
      <c r="E34" s="216">
        <v>2</v>
      </c>
      <c r="F34" s="311" t="s">
        <v>693</v>
      </c>
      <c r="G34" s="216" t="s">
        <v>737</v>
      </c>
      <c r="H34" s="216">
        <v>890</v>
      </c>
      <c r="I34" s="198" t="s">
        <v>738</v>
      </c>
    </row>
    <row r="35" ht="24" customHeight="1" spans="1:9">
      <c r="A35" s="220"/>
      <c r="B35" s="220"/>
      <c r="C35" s="220"/>
      <c r="D35" s="20" t="s">
        <v>739</v>
      </c>
      <c r="E35" s="220"/>
      <c r="F35" s="313" t="s">
        <v>693</v>
      </c>
      <c r="G35" s="220"/>
      <c r="H35" s="220"/>
      <c r="I35" s="206"/>
    </row>
    <row r="36" ht="24" customHeight="1" spans="1:9">
      <c r="A36" s="216">
        <v>410027</v>
      </c>
      <c r="B36" s="216" t="s">
        <v>9</v>
      </c>
      <c r="C36" s="216" t="s">
        <v>740</v>
      </c>
      <c r="D36" s="191" t="s">
        <v>740</v>
      </c>
      <c r="E36" s="216">
        <v>1</v>
      </c>
      <c r="F36" s="311" t="s">
        <v>693</v>
      </c>
      <c r="G36" s="216" t="s">
        <v>741</v>
      </c>
      <c r="H36" s="216">
        <v>445</v>
      </c>
      <c r="I36" s="324"/>
    </row>
    <row r="37" ht="24" customHeight="1" spans="1:9">
      <c r="A37" s="216">
        <v>410028</v>
      </c>
      <c r="B37" s="216" t="s">
        <v>9</v>
      </c>
      <c r="C37" s="191" t="s">
        <v>742</v>
      </c>
      <c r="D37" s="191" t="s">
        <v>742</v>
      </c>
      <c r="E37" s="216">
        <v>1</v>
      </c>
      <c r="F37" s="192" t="s">
        <v>693</v>
      </c>
      <c r="G37" s="18" t="s">
        <v>432</v>
      </c>
      <c r="H37" s="216">
        <v>445</v>
      </c>
      <c r="I37" s="324"/>
    </row>
    <row r="38" ht="24" customHeight="1" spans="1:9">
      <c r="A38" s="216">
        <v>410030</v>
      </c>
      <c r="B38" s="216" t="s">
        <v>9</v>
      </c>
      <c r="C38" s="216" t="s">
        <v>743</v>
      </c>
      <c r="D38" s="112" t="s">
        <v>743</v>
      </c>
      <c r="E38" s="216">
        <v>2</v>
      </c>
      <c r="F38" s="311" t="s">
        <v>693</v>
      </c>
      <c r="G38" s="216" t="s">
        <v>744</v>
      </c>
      <c r="H38" s="216">
        <v>890</v>
      </c>
      <c r="I38" s="324"/>
    </row>
    <row r="39" ht="24" customHeight="1" spans="1:9">
      <c r="A39" s="315"/>
      <c r="B39" s="315"/>
      <c r="C39" s="315"/>
      <c r="D39" s="20" t="s">
        <v>745</v>
      </c>
      <c r="E39" s="315"/>
      <c r="F39" s="317" t="s">
        <v>693</v>
      </c>
      <c r="G39" s="315"/>
      <c r="H39" s="220"/>
      <c r="I39" s="324"/>
    </row>
    <row r="40" ht="24" customHeight="1" spans="1:9">
      <c r="A40" s="216">
        <v>410031</v>
      </c>
      <c r="B40" s="216" t="s">
        <v>9</v>
      </c>
      <c r="C40" s="112" t="s">
        <v>746</v>
      </c>
      <c r="D40" s="112" t="s">
        <v>746</v>
      </c>
      <c r="E40" s="216">
        <v>1</v>
      </c>
      <c r="F40" s="192" t="s">
        <v>693</v>
      </c>
      <c r="G40" s="18" t="s">
        <v>747</v>
      </c>
      <c r="H40" s="216">
        <v>485</v>
      </c>
      <c r="I40" s="324"/>
    </row>
    <row r="41" ht="24" customHeight="1" spans="1:9">
      <c r="A41" s="18">
        <v>410033</v>
      </c>
      <c r="B41" s="18" t="s">
        <v>9</v>
      </c>
      <c r="C41" s="112" t="s">
        <v>748</v>
      </c>
      <c r="D41" s="112" t="s">
        <v>748</v>
      </c>
      <c r="E41" s="18">
        <v>1</v>
      </c>
      <c r="F41" s="192" t="s">
        <v>693</v>
      </c>
      <c r="G41" s="18" t="s">
        <v>749</v>
      </c>
      <c r="H41" s="18">
        <v>545</v>
      </c>
      <c r="I41" s="324"/>
    </row>
    <row r="42" ht="24" customHeight="1" spans="1:9">
      <c r="A42" s="216">
        <v>410034</v>
      </c>
      <c r="B42" s="216" t="s">
        <v>9</v>
      </c>
      <c r="C42" s="20" t="s">
        <v>750</v>
      </c>
      <c r="D42" s="20" t="s">
        <v>750</v>
      </c>
      <c r="E42" s="216">
        <v>1</v>
      </c>
      <c r="F42" s="192" t="s">
        <v>693</v>
      </c>
      <c r="G42" s="18" t="s">
        <v>432</v>
      </c>
      <c r="H42" s="216">
        <v>485</v>
      </c>
      <c r="I42" s="324"/>
    </row>
    <row r="43" ht="24" customHeight="1" spans="1:9">
      <c r="A43" s="216">
        <v>410036</v>
      </c>
      <c r="B43" s="216" t="s">
        <v>9</v>
      </c>
      <c r="C43" s="191" t="s">
        <v>751</v>
      </c>
      <c r="D43" s="191" t="s">
        <v>751</v>
      </c>
      <c r="E43" s="216">
        <v>1</v>
      </c>
      <c r="F43" s="192" t="s">
        <v>693</v>
      </c>
      <c r="G43" s="18" t="s">
        <v>752</v>
      </c>
      <c r="H43" s="216">
        <v>485</v>
      </c>
      <c r="I43" s="324"/>
    </row>
    <row r="44" s="305" customFormat="1" ht="24" customHeight="1" spans="1:11">
      <c r="A44" s="18">
        <v>410038</v>
      </c>
      <c r="B44" s="18" t="s">
        <v>9</v>
      </c>
      <c r="C44" s="20" t="s">
        <v>753</v>
      </c>
      <c r="D44" s="20" t="s">
        <v>753</v>
      </c>
      <c r="E44" s="18">
        <v>1</v>
      </c>
      <c r="F44" s="75" t="s">
        <v>693</v>
      </c>
      <c r="G44" s="18" t="s">
        <v>696</v>
      </c>
      <c r="H44" s="18">
        <v>545</v>
      </c>
      <c r="I44" s="324"/>
      <c r="J44" s="9"/>
      <c r="K44" s="3"/>
    </row>
    <row r="45" s="305" customFormat="1" ht="24" customHeight="1" spans="1:11">
      <c r="A45" s="216">
        <v>410039</v>
      </c>
      <c r="B45" s="216" t="s">
        <v>9</v>
      </c>
      <c r="C45" s="20" t="s">
        <v>754</v>
      </c>
      <c r="D45" s="20" t="s">
        <v>754</v>
      </c>
      <c r="E45" s="216">
        <v>1</v>
      </c>
      <c r="F45" s="75" t="s">
        <v>693</v>
      </c>
      <c r="G45" s="18" t="s">
        <v>696</v>
      </c>
      <c r="H45" s="216">
        <v>485</v>
      </c>
      <c r="I45" s="324"/>
      <c r="J45" s="9"/>
      <c r="K45" s="3"/>
    </row>
    <row r="46" ht="24" customHeight="1" spans="1:9">
      <c r="A46" s="216">
        <v>410040</v>
      </c>
      <c r="B46" s="216" t="s">
        <v>9</v>
      </c>
      <c r="C46" s="216" t="s">
        <v>755</v>
      </c>
      <c r="D46" s="17" t="s">
        <v>755</v>
      </c>
      <c r="E46" s="216">
        <v>2</v>
      </c>
      <c r="F46" s="160" t="s">
        <v>693</v>
      </c>
      <c r="G46" s="216" t="s">
        <v>756</v>
      </c>
      <c r="H46" s="216">
        <v>970</v>
      </c>
      <c r="I46" s="325"/>
    </row>
    <row r="47" ht="24" customHeight="1" spans="1:9">
      <c r="A47" s="220"/>
      <c r="B47" s="220"/>
      <c r="C47" s="220"/>
      <c r="D47" s="17" t="s">
        <v>757</v>
      </c>
      <c r="E47" s="220"/>
      <c r="F47" s="319" t="s">
        <v>693</v>
      </c>
      <c r="G47" s="315"/>
      <c r="H47" s="220"/>
      <c r="I47" s="326"/>
    </row>
    <row r="48" ht="24" customHeight="1" spans="1:9">
      <c r="A48" s="216">
        <v>410041</v>
      </c>
      <c r="B48" s="216" t="s">
        <v>9</v>
      </c>
      <c r="C48" s="216" t="s">
        <v>758</v>
      </c>
      <c r="D48" s="20" t="s">
        <v>758</v>
      </c>
      <c r="E48" s="216">
        <v>4</v>
      </c>
      <c r="F48" s="75" t="s">
        <v>693</v>
      </c>
      <c r="G48" s="18" t="s">
        <v>759</v>
      </c>
      <c r="H48" s="216">
        <v>1780</v>
      </c>
      <c r="I48" s="198"/>
    </row>
    <row r="49" ht="24" customHeight="1" spans="1:9">
      <c r="A49" s="315"/>
      <c r="B49" s="315"/>
      <c r="C49" s="315"/>
      <c r="D49" s="20" t="s">
        <v>760</v>
      </c>
      <c r="E49" s="315"/>
      <c r="F49" s="75" t="s">
        <v>693</v>
      </c>
      <c r="G49" s="18"/>
      <c r="H49" s="315"/>
      <c r="I49" s="202"/>
    </row>
    <row r="50" ht="24" customHeight="1" spans="1:9">
      <c r="A50" s="315"/>
      <c r="B50" s="315"/>
      <c r="C50" s="315"/>
      <c r="D50" s="20" t="s">
        <v>761</v>
      </c>
      <c r="E50" s="315"/>
      <c r="F50" s="75" t="s">
        <v>693</v>
      </c>
      <c r="G50" s="18"/>
      <c r="H50" s="315"/>
      <c r="I50" s="202"/>
    </row>
    <row r="51" ht="24" customHeight="1" spans="1:9">
      <c r="A51" s="220"/>
      <c r="B51" s="220"/>
      <c r="C51" s="220"/>
      <c r="D51" s="18" t="s">
        <v>762</v>
      </c>
      <c r="E51" s="220"/>
      <c r="F51" s="19" t="s">
        <v>693</v>
      </c>
      <c r="G51" s="18"/>
      <c r="H51" s="220"/>
      <c r="I51" s="206"/>
    </row>
    <row r="52" ht="24" customHeight="1" spans="1:9">
      <c r="A52" s="216">
        <v>410042</v>
      </c>
      <c r="B52" s="216" t="s">
        <v>9</v>
      </c>
      <c r="C52" s="20" t="s">
        <v>763</v>
      </c>
      <c r="D52" s="20" t="s">
        <v>763</v>
      </c>
      <c r="E52" s="216">
        <v>1</v>
      </c>
      <c r="F52" s="75" t="s">
        <v>693</v>
      </c>
      <c r="G52" s="18" t="s">
        <v>764</v>
      </c>
      <c r="H52" s="216">
        <v>445</v>
      </c>
      <c r="I52" s="324"/>
    </row>
    <row r="53" ht="24" customHeight="1" spans="1:9">
      <c r="A53" s="216">
        <v>410043</v>
      </c>
      <c r="B53" s="216" t="s">
        <v>9</v>
      </c>
      <c r="C53" s="20" t="s">
        <v>765</v>
      </c>
      <c r="D53" s="20" t="s">
        <v>765</v>
      </c>
      <c r="E53" s="216">
        <v>1</v>
      </c>
      <c r="F53" s="75" t="s">
        <v>693</v>
      </c>
      <c r="G53" s="18" t="s">
        <v>766</v>
      </c>
      <c r="H53" s="216">
        <v>445</v>
      </c>
      <c r="I53" s="324"/>
    </row>
    <row r="54" ht="24" customHeight="1" spans="1:9">
      <c r="A54" s="216">
        <v>410044</v>
      </c>
      <c r="B54" s="216" t="s">
        <v>9</v>
      </c>
      <c r="C54" s="216" t="s">
        <v>767</v>
      </c>
      <c r="D54" s="20" t="s">
        <v>767</v>
      </c>
      <c r="E54" s="216">
        <v>2</v>
      </c>
      <c r="F54" s="19" t="s">
        <v>693</v>
      </c>
      <c r="G54" s="18" t="s">
        <v>768</v>
      </c>
      <c r="H54" s="216">
        <v>890</v>
      </c>
      <c r="I54" s="198"/>
    </row>
    <row r="55" ht="24" customHeight="1" spans="1:9">
      <c r="A55" s="220"/>
      <c r="B55" s="220"/>
      <c r="C55" s="220"/>
      <c r="D55" s="20" t="s">
        <v>769</v>
      </c>
      <c r="E55" s="220"/>
      <c r="F55" s="19" t="s">
        <v>693</v>
      </c>
      <c r="G55" s="18"/>
      <c r="H55" s="220"/>
      <c r="I55" s="206"/>
    </row>
    <row r="56" ht="24" customHeight="1" spans="1:9">
      <c r="A56" s="216">
        <v>410045</v>
      </c>
      <c r="B56" s="216" t="s">
        <v>9</v>
      </c>
      <c r="C56" s="220" t="s">
        <v>770</v>
      </c>
      <c r="D56" s="220" t="s">
        <v>770</v>
      </c>
      <c r="E56" s="216">
        <v>1</v>
      </c>
      <c r="F56" s="321" t="s">
        <v>693</v>
      </c>
      <c r="G56" s="18" t="s">
        <v>771</v>
      </c>
      <c r="H56" s="216">
        <v>485</v>
      </c>
      <c r="I56" s="324"/>
    </row>
    <row r="57" ht="24" customHeight="1" spans="1:9">
      <c r="A57" s="216">
        <v>410046</v>
      </c>
      <c r="B57" s="216" t="s">
        <v>9</v>
      </c>
      <c r="C57" s="315" t="s">
        <v>772</v>
      </c>
      <c r="D57" s="220" t="s">
        <v>772</v>
      </c>
      <c r="E57" s="216">
        <v>3</v>
      </c>
      <c r="F57" s="19" t="s">
        <v>693</v>
      </c>
      <c r="G57" s="18" t="s">
        <v>359</v>
      </c>
      <c r="H57" s="216">
        <v>1455</v>
      </c>
      <c r="I57" s="198"/>
    </row>
    <row r="58" ht="24" customHeight="1" spans="1:9">
      <c r="A58" s="315"/>
      <c r="B58" s="315"/>
      <c r="C58" s="315"/>
      <c r="D58" s="220" t="s">
        <v>773</v>
      </c>
      <c r="E58" s="315"/>
      <c r="F58" s="19" t="s">
        <v>693</v>
      </c>
      <c r="G58" s="18" t="s">
        <v>774</v>
      </c>
      <c r="H58" s="315"/>
      <c r="I58" s="202"/>
    </row>
    <row r="59" ht="24" customHeight="1" spans="1:9">
      <c r="A59" s="220"/>
      <c r="B59" s="220"/>
      <c r="C59" s="220"/>
      <c r="D59" s="220" t="s">
        <v>775</v>
      </c>
      <c r="E59" s="220"/>
      <c r="F59" s="19" t="s">
        <v>693</v>
      </c>
      <c r="G59" s="18"/>
      <c r="H59" s="220"/>
      <c r="I59" s="206"/>
    </row>
    <row r="60" ht="24" customHeight="1" spans="1:9">
      <c r="A60" s="18">
        <v>410047</v>
      </c>
      <c r="B60" s="18" t="s">
        <v>9</v>
      </c>
      <c r="C60" s="20" t="s">
        <v>776</v>
      </c>
      <c r="D60" s="18" t="s">
        <v>776</v>
      </c>
      <c r="E60" s="18">
        <v>1</v>
      </c>
      <c r="F60" s="19" t="s">
        <v>693</v>
      </c>
      <c r="G60" s="18" t="s">
        <v>774</v>
      </c>
      <c r="H60" s="216">
        <v>550</v>
      </c>
      <c r="I60" s="198"/>
    </row>
    <row r="61" ht="24" customHeight="1" spans="1:9">
      <c r="A61" s="18">
        <v>410048</v>
      </c>
      <c r="B61" s="18" t="s">
        <v>9</v>
      </c>
      <c r="C61" s="20" t="s">
        <v>777</v>
      </c>
      <c r="D61" s="20" t="s">
        <v>777</v>
      </c>
      <c r="E61" s="18">
        <v>1</v>
      </c>
      <c r="F61" s="19" t="s">
        <v>693</v>
      </c>
      <c r="G61" s="18" t="s">
        <v>774</v>
      </c>
      <c r="H61" s="18">
        <v>545</v>
      </c>
      <c r="I61" s="322" t="s">
        <v>778</v>
      </c>
    </row>
    <row r="62" ht="24" customHeight="1" spans="1:9">
      <c r="A62" s="18">
        <v>410049</v>
      </c>
      <c r="B62" s="18" t="s">
        <v>9</v>
      </c>
      <c r="C62" s="20" t="s">
        <v>779</v>
      </c>
      <c r="D62" s="20" t="s">
        <v>779</v>
      </c>
      <c r="E62" s="18">
        <v>1</v>
      </c>
      <c r="F62" s="19" t="s">
        <v>693</v>
      </c>
      <c r="G62" s="18" t="s">
        <v>780</v>
      </c>
      <c r="H62" s="216">
        <v>445</v>
      </c>
      <c r="I62" s="322" t="s">
        <v>781</v>
      </c>
    </row>
    <row r="63" ht="24" customHeight="1" spans="1:9">
      <c r="A63" s="18">
        <v>410050</v>
      </c>
      <c r="B63" s="18" t="s">
        <v>9</v>
      </c>
      <c r="C63" s="20" t="s">
        <v>782</v>
      </c>
      <c r="D63" s="20" t="s">
        <v>782</v>
      </c>
      <c r="E63" s="18">
        <v>1</v>
      </c>
      <c r="F63" s="19" t="s">
        <v>693</v>
      </c>
      <c r="G63" s="322" t="s">
        <v>783</v>
      </c>
      <c r="H63" s="18">
        <v>545</v>
      </c>
      <c r="I63" s="322" t="s">
        <v>784</v>
      </c>
    </row>
    <row r="64" ht="24" customHeight="1" spans="1:9">
      <c r="A64" s="18">
        <v>410051</v>
      </c>
      <c r="B64" s="18" t="s">
        <v>9</v>
      </c>
      <c r="C64" s="20" t="s">
        <v>785</v>
      </c>
      <c r="D64" s="20" t="s">
        <v>785</v>
      </c>
      <c r="E64" s="18">
        <v>1</v>
      </c>
      <c r="F64" s="19" t="s">
        <v>693</v>
      </c>
      <c r="G64" s="17" t="s">
        <v>786</v>
      </c>
      <c r="H64" s="216">
        <v>485</v>
      </c>
      <c r="I64" s="322" t="s">
        <v>784</v>
      </c>
    </row>
    <row r="65" ht="24" customHeight="1" spans="1:9">
      <c r="A65" s="18">
        <v>410052</v>
      </c>
      <c r="B65" s="18" t="s">
        <v>9</v>
      </c>
      <c r="C65" s="20" t="s">
        <v>787</v>
      </c>
      <c r="D65" s="20" t="s">
        <v>787</v>
      </c>
      <c r="E65" s="18">
        <v>1</v>
      </c>
      <c r="F65" s="19" t="s">
        <v>693</v>
      </c>
      <c r="G65" s="17" t="s">
        <v>774</v>
      </c>
      <c r="H65" s="216">
        <v>485</v>
      </c>
      <c r="I65" s="322" t="s">
        <v>784</v>
      </c>
    </row>
    <row r="66" ht="24" customHeight="1" spans="1:9">
      <c r="A66" s="18">
        <v>410054</v>
      </c>
      <c r="B66" s="18" t="s">
        <v>9</v>
      </c>
      <c r="C66" s="20" t="s">
        <v>788</v>
      </c>
      <c r="D66" s="20" t="s">
        <v>788</v>
      </c>
      <c r="E66" s="18">
        <v>1</v>
      </c>
      <c r="F66" s="20" t="s">
        <v>693</v>
      </c>
      <c r="G66" s="20" t="s">
        <v>789</v>
      </c>
      <c r="H66" s="216">
        <v>445</v>
      </c>
      <c r="I66" s="322" t="s">
        <v>790</v>
      </c>
    </row>
    <row r="67" s="2" customFormat="1" ht="24" customHeight="1" spans="1:11">
      <c r="A67" s="18">
        <v>410055</v>
      </c>
      <c r="B67" s="18" t="s">
        <v>9</v>
      </c>
      <c r="C67" s="18" t="s">
        <v>791</v>
      </c>
      <c r="D67" s="18" t="s">
        <v>791</v>
      </c>
      <c r="E67" s="18">
        <v>1</v>
      </c>
      <c r="F67" s="18" t="s">
        <v>693</v>
      </c>
      <c r="G67" s="18" t="s">
        <v>792</v>
      </c>
      <c r="H67" s="216">
        <v>485</v>
      </c>
      <c r="I67" s="322" t="s">
        <v>793</v>
      </c>
      <c r="K67" s="3"/>
    </row>
    <row r="68" s="2" customFormat="1" ht="24" customHeight="1" spans="1:11">
      <c r="A68" s="216">
        <v>410056</v>
      </c>
      <c r="B68" s="216" t="s">
        <v>9</v>
      </c>
      <c r="C68" s="77" t="s">
        <v>794</v>
      </c>
      <c r="D68" s="77" t="s">
        <v>794</v>
      </c>
      <c r="E68" s="216">
        <v>3</v>
      </c>
      <c r="F68" s="77" t="s">
        <v>693</v>
      </c>
      <c r="G68" s="18" t="s">
        <v>792</v>
      </c>
      <c r="H68" s="224">
        <v>1455</v>
      </c>
      <c r="I68" s="82"/>
      <c r="J68" s="90"/>
      <c r="K68" s="3"/>
    </row>
    <row r="69" s="2" customFormat="1" ht="24" customHeight="1" spans="1:11">
      <c r="A69" s="315"/>
      <c r="B69" s="315"/>
      <c r="C69" s="77"/>
      <c r="D69" s="77" t="s">
        <v>795</v>
      </c>
      <c r="E69" s="315"/>
      <c r="F69" s="77" t="s">
        <v>693</v>
      </c>
      <c r="G69" s="18" t="s">
        <v>792</v>
      </c>
      <c r="H69" s="327"/>
      <c r="I69" s="82"/>
      <c r="J69" s="90"/>
      <c r="K69" s="3"/>
    </row>
    <row r="70" s="2" customFormat="1" ht="24" customHeight="1" spans="1:11">
      <c r="A70" s="220"/>
      <c r="B70" s="220"/>
      <c r="C70" s="77"/>
      <c r="D70" s="77" t="s">
        <v>796</v>
      </c>
      <c r="E70" s="220"/>
      <c r="F70" s="77" t="s">
        <v>693</v>
      </c>
      <c r="G70" s="18" t="s">
        <v>792</v>
      </c>
      <c r="H70" s="328"/>
      <c r="I70" s="82"/>
      <c r="J70" s="90"/>
      <c r="K70" s="3"/>
    </row>
    <row r="71" s="2" customFormat="1" ht="24" customHeight="1" spans="1:11">
      <c r="A71" s="165">
        <v>410057</v>
      </c>
      <c r="B71" s="165" t="s">
        <v>9</v>
      </c>
      <c r="C71" s="295" t="s">
        <v>797</v>
      </c>
      <c r="D71" s="295" t="s">
        <v>797</v>
      </c>
      <c r="E71" s="295">
        <v>3</v>
      </c>
      <c r="F71" s="295" t="s">
        <v>693</v>
      </c>
      <c r="G71" s="295" t="s">
        <v>798</v>
      </c>
      <c r="H71" s="295">
        <v>1455</v>
      </c>
      <c r="I71" s="332" t="s">
        <v>799</v>
      </c>
      <c r="J71" s="90"/>
      <c r="K71" s="3"/>
    </row>
    <row r="72" s="2" customFormat="1" ht="24" customHeight="1" spans="1:11">
      <c r="A72" s="169"/>
      <c r="B72" s="169"/>
      <c r="C72" s="295"/>
      <c r="D72" s="295" t="s">
        <v>800</v>
      </c>
      <c r="E72" s="295"/>
      <c r="F72" s="295" t="s">
        <v>693</v>
      </c>
      <c r="G72" s="295"/>
      <c r="H72" s="295"/>
      <c r="I72" s="333"/>
      <c r="J72" s="90"/>
      <c r="K72" s="3"/>
    </row>
    <row r="73" s="2" customFormat="1" ht="24" customHeight="1" spans="1:11">
      <c r="A73" s="329"/>
      <c r="B73" s="329"/>
      <c r="C73" s="295"/>
      <c r="D73" s="295" t="s">
        <v>801</v>
      </c>
      <c r="E73" s="295"/>
      <c r="F73" s="295" t="s">
        <v>693</v>
      </c>
      <c r="G73" s="295"/>
      <c r="H73" s="295"/>
      <c r="I73" s="330"/>
      <c r="J73" s="90"/>
      <c r="K73" s="3"/>
    </row>
    <row r="74" s="2" customFormat="1" ht="24" customHeight="1" spans="1:11">
      <c r="A74" s="330">
        <v>410058</v>
      </c>
      <c r="B74" s="330" t="s">
        <v>9</v>
      </c>
      <c r="C74" s="295" t="s">
        <v>802</v>
      </c>
      <c r="D74" s="295" t="s">
        <v>802</v>
      </c>
      <c r="E74" s="82">
        <v>1</v>
      </c>
      <c r="F74" s="331" t="s">
        <v>693</v>
      </c>
      <c r="G74" s="167" t="s">
        <v>803</v>
      </c>
      <c r="H74" s="295">
        <v>450</v>
      </c>
      <c r="I74" s="330" t="s">
        <v>804</v>
      </c>
      <c r="J74" s="90"/>
      <c r="K74" s="3"/>
    </row>
    <row r="75" s="2" customFormat="1" ht="24" customHeight="1" spans="1:11">
      <c r="A75" s="72"/>
      <c r="B75" s="72"/>
      <c r="C75" s="60"/>
      <c r="D75" s="23"/>
      <c r="E75" s="72"/>
      <c r="F75" s="24"/>
      <c r="G75" s="72"/>
      <c r="H75" s="74"/>
      <c r="I75" s="72"/>
      <c r="J75" s="90"/>
      <c r="K75" s="3"/>
    </row>
    <row r="76" s="2" customFormat="1" ht="24" customHeight="1" spans="1:11">
      <c r="A76" s="72" t="s">
        <v>27</v>
      </c>
      <c r="B76" s="72"/>
      <c r="C76" s="60">
        <f>COUNTIF(B4:B75,"Y")</f>
        <v>48</v>
      </c>
      <c r="D76" s="23"/>
      <c r="E76" s="72">
        <f>SUM(E4:E75)</f>
        <v>71</v>
      </c>
      <c r="F76" s="24"/>
      <c r="G76" s="72"/>
      <c r="H76" s="74">
        <f>SUM(H4:H75)</f>
        <v>33725</v>
      </c>
      <c r="I76" s="72" t="s">
        <v>805</v>
      </c>
      <c r="J76" s="90"/>
      <c r="K76" s="3"/>
    </row>
    <row r="77" ht="24" customHeight="1" spans="1:9">
      <c r="A77"/>
      <c r="B77"/>
      <c r="C77"/>
      <c r="D77"/>
      <c r="E77"/>
      <c r="F77"/>
      <c r="G77"/>
      <c r="H77"/>
      <c r="I77"/>
    </row>
    <row r="78" ht="24" customHeight="1" spans="1:9">
      <c r="A78"/>
      <c r="B78"/>
      <c r="C78"/>
      <c r="D78"/>
      <c r="E78"/>
      <c r="F78"/>
      <c r="G78"/>
      <c r="H78"/>
      <c r="I78"/>
    </row>
    <row r="79" ht="24" customHeight="1" spans="1:9">
      <c r="A79"/>
      <c r="B79"/>
      <c r="C79"/>
      <c r="D79"/>
      <c r="E79"/>
      <c r="F79"/>
      <c r="G79"/>
      <c r="H79"/>
      <c r="I79"/>
    </row>
    <row r="80" ht="24" customHeight="1" spans="1:9">
      <c r="A80"/>
      <c r="B80"/>
      <c r="C80"/>
      <c r="D80"/>
      <c r="E80"/>
      <c r="F80"/>
      <c r="G80"/>
      <c r="H80"/>
      <c r="I80"/>
    </row>
    <row r="81" ht="24" customHeight="1" spans="1:9">
      <c r="A81"/>
      <c r="B81"/>
      <c r="C81"/>
      <c r="D81"/>
      <c r="E81"/>
      <c r="F81"/>
      <c r="G81"/>
      <c r="H81"/>
      <c r="I81"/>
    </row>
    <row r="82" ht="24" customHeight="1" spans="1:9">
      <c r="A82"/>
      <c r="B82"/>
      <c r="C82"/>
      <c r="D82"/>
      <c r="E82"/>
      <c r="F82"/>
      <c r="G82"/>
      <c r="H82"/>
      <c r="I82"/>
    </row>
    <row r="83" ht="24" customHeight="1" spans="1:9">
      <c r="A83"/>
      <c r="B83"/>
      <c r="C83"/>
      <c r="D83"/>
      <c r="E83"/>
      <c r="F83"/>
      <c r="G83"/>
      <c r="H83"/>
      <c r="I83"/>
    </row>
    <row r="84" ht="24" customHeight="1" spans="1:9">
      <c r="A84"/>
      <c r="B84"/>
      <c r="C84"/>
      <c r="D84"/>
      <c r="E84"/>
      <c r="F84"/>
      <c r="G84"/>
      <c r="H84"/>
      <c r="I84"/>
    </row>
    <row r="85" ht="24" customHeight="1" spans="1:9">
      <c r="A85"/>
      <c r="B85"/>
      <c r="C85"/>
      <c r="D85"/>
      <c r="E85"/>
      <c r="F85"/>
      <c r="G85"/>
      <c r="H85"/>
      <c r="I85"/>
    </row>
    <row r="86" ht="24" customHeight="1" spans="1:9">
      <c r="A86"/>
      <c r="B86"/>
      <c r="C86"/>
      <c r="D86"/>
      <c r="E86"/>
      <c r="F86"/>
      <c r="G86"/>
      <c r="H86"/>
      <c r="I86"/>
    </row>
    <row r="87" ht="24" customHeight="1" spans="1:9">
      <c r="A87"/>
      <c r="B87"/>
      <c r="C87"/>
      <c r="D87"/>
      <c r="E87"/>
      <c r="F87"/>
      <c r="G87"/>
      <c r="H87"/>
      <c r="I87"/>
    </row>
    <row r="88" ht="24" customHeight="1" spans="1:9">
      <c r="A88"/>
      <c r="B88"/>
      <c r="C88"/>
      <c r="D88"/>
      <c r="E88"/>
      <c r="F88"/>
      <c r="G88"/>
      <c r="H88"/>
      <c r="I88"/>
    </row>
    <row r="89" ht="24" customHeight="1" spans="1:9">
      <c r="A89"/>
      <c r="B89"/>
      <c r="C89"/>
      <c r="D89"/>
      <c r="E89"/>
      <c r="F89"/>
      <c r="G89"/>
      <c r="H89"/>
      <c r="I89"/>
    </row>
    <row r="90" ht="24" customHeight="1" spans="1:9">
      <c r="A90"/>
      <c r="B90"/>
      <c r="C90"/>
      <c r="D90"/>
      <c r="E90"/>
      <c r="F90"/>
      <c r="G90"/>
      <c r="H90"/>
      <c r="I90"/>
    </row>
    <row r="91" ht="24" customHeight="1" spans="1:9">
      <c r="A91"/>
      <c r="B91"/>
      <c r="C91"/>
      <c r="D91"/>
      <c r="E91"/>
      <c r="F91"/>
      <c r="G91"/>
      <c r="H91"/>
      <c r="I91"/>
    </row>
    <row r="92" ht="24" customHeight="1" spans="1:9">
      <c r="A92"/>
      <c r="B92"/>
      <c r="C92"/>
      <c r="D92"/>
      <c r="E92"/>
      <c r="F92"/>
      <c r="G92"/>
      <c r="H92"/>
      <c r="I92"/>
    </row>
    <row r="93" ht="24" customHeight="1" spans="1:9">
      <c r="A93"/>
      <c r="B93"/>
      <c r="C93"/>
      <c r="D93"/>
      <c r="E93"/>
      <c r="F93"/>
      <c r="G93"/>
      <c r="H93"/>
      <c r="I93"/>
    </row>
    <row r="94" ht="24" customHeight="1" spans="1:9">
      <c r="A94"/>
      <c r="B94"/>
      <c r="C94"/>
      <c r="D94"/>
      <c r="E94"/>
      <c r="F94"/>
      <c r="G94"/>
      <c r="H94"/>
      <c r="I94"/>
    </row>
    <row r="95" ht="24" customHeight="1" spans="1:9">
      <c r="A95"/>
      <c r="B95"/>
      <c r="C95"/>
      <c r="D95"/>
      <c r="E95"/>
      <c r="F95"/>
      <c r="G95"/>
      <c r="H95"/>
      <c r="I95"/>
    </row>
    <row r="96" ht="24" customHeight="1" spans="1:9">
      <c r="A96"/>
      <c r="B96"/>
      <c r="C96"/>
      <c r="D96"/>
      <c r="E96"/>
      <c r="F96"/>
      <c r="G96"/>
      <c r="H96"/>
      <c r="I96"/>
    </row>
    <row r="97" ht="24" customHeight="1" spans="1:9">
      <c r="A97"/>
      <c r="B97"/>
      <c r="C97"/>
      <c r="D97"/>
      <c r="E97"/>
      <c r="F97"/>
      <c r="G97"/>
      <c r="H97"/>
      <c r="I97"/>
    </row>
    <row r="98" ht="24" customHeight="1" spans="1:9">
      <c r="A98"/>
      <c r="B98"/>
      <c r="C98"/>
      <c r="D98"/>
      <c r="E98"/>
      <c r="F98"/>
      <c r="G98"/>
      <c r="H98"/>
      <c r="I98"/>
    </row>
    <row r="99" ht="24" customHeight="1" spans="1:9">
      <c r="A99"/>
      <c r="B99"/>
      <c r="C99"/>
      <c r="D99"/>
      <c r="E99"/>
      <c r="F99"/>
      <c r="G99"/>
      <c r="H99"/>
      <c r="I99"/>
    </row>
    <row r="100" ht="24" customHeight="1" spans="1:9">
      <c r="A100"/>
      <c r="B100"/>
      <c r="C100"/>
      <c r="D100"/>
      <c r="E100"/>
      <c r="F100"/>
      <c r="G100"/>
      <c r="H100"/>
      <c r="I100"/>
    </row>
    <row r="101" ht="24" customHeight="1" spans="1:9">
      <c r="A101"/>
      <c r="B101"/>
      <c r="C101"/>
      <c r="D101"/>
      <c r="E101"/>
      <c r="F101"/>
      <c r="G101"/>
      <c r="H101"/>
      <c r="I101"/>
    </row>
    <row r="102" ht="24" customHeight="1" spans="1:9">
      <c r="A102"/>
      <c r="B102"/>
      <c r="C102"/>
      <c r="D102"/>
      <c r="E102"/>
      <c r="F102"/>
      <c r="G102"/>
      <c r="H102"/>
      <c r="I102"/>
    </row>
    <row r="103" ht="24" customHeight="1" spans="1:9">
      <c r="A103"/>
      <c r="B103"/>
      <c r="C103"/>
      <c r="D103"/>
      <c r="E103"/>
      <c r="F103"/>
      <c r="G103"/>
      <c r="H103"/>
      <c r="I103"/>
    </row>
    <row r="104" ht="24" customHeight="1" spans="1:9">
      <c r="A104"/>
      <c r="B104"/>
      <c r="C104"/>
      <c r="D104"/>
      <c r="E104"/>
      <c r="F104"/>
      <c r="G104"/>
      <c r="H104"/>
      <c r="I104"/>
    </row>
    <row r="105" ht="24" customHeight="1" spans="1:9">
      <c r="A105"/>
      <c r="B105"/>
      <c r="C105"/>
      <c r="D105"/>
      <c r="E105"/>
      <c r="F105"/>
      <c r="G105"/>
      <c r="H105"/>
      <c r="I105"/>
    </row>
    <row r="106" ht="24" customHeight="1" spans="1:9">
      <c r="A106"/>
      <c r="B106"/>
      <c r="C106"/>
      <c r="D106"/>
      <c r="E106"/>
      <c r="F106"/>
      <c r="G106"/>
      <c r="H106"/>
      <c r="I106"/>
    </row>
    <row r="107" ht="24" customHeight="1" spans="1:9">
      <c r="A107"/>
      <c r="B107"/>
      <c r="C107"/>
      <c r="D107"/>
      <c r="E107"/>
      <c r="F107"/>
      <c r="G107"/>
      <c r="H107"/>
      <c r="I107"/>
    </row>
    <row r="108" ht="24" customHeight="1" spans="1:9">
      <c r="A108"/>
      <c r="B108"/>
      <c r="C108"/>
      <c r="D108"/>
      <c r="E108"/>
      <c r="F108"/>
      <c r="G108"/>
      <c r="H108"/>
      <c r="I108"/>
    </row>
    <row r="109" ht="24" customHeight="1" spans="1:9">
      <c r="A109"/>
      <c r="B109"/>
      <c r="C109"/>
      <c r="D109"/>
      <c r="E109"/>
      <c r="F109"/>
      <c r="G109"/>
      <c r="H109"/>
      <c r="I109"/>
    </row>
    <row r="110" ht="24" customHeight="1" spans="1:9">
      <c r="A110"/>
      <c r="B110"/>
      <c r="C110"/>
      <c r="D110"/>
      <c r="E110"/>
      <c r="F110"/>
      <c r="G110"/>
      <c r="H110"/>
      <c r="I110"/>
    </row>
    <row r="111" ht="24" customHeight="1" spans="1:9">
      <c r="A111"/>
      <c r="B111"/>
      <c r="C111"/>
      <c r="D111"/>
      <c r="E111"/>
      <c r="F111"/>
      <c r="G111"/>
      <c r="H111"/>
      <c r="I111"/>
    </row>
    <row r="112" ht="24" customHeight="1" spans="1:9">
      <c r="A112"/>
      <c r="B112"/>
      <c r="C112"/>
      <c r="D112"/>
      <c r="E112"/>
      <c r="F112"/>
      <c r="G112"/>
      <c r="H112"/>
      <c r="I112"/>
    </row>
    <row r="113" ht="24" customHeight="1" spans="1:10">
      <c r="A113"/>
      <c r="B113"/>
      <c r="C113"/>
      <c r="D113"/>
      <c r="E113"/>
      <c r="F113"/>
      <c r="G113"/>
      <c r="H113"/>
      <c r="I113"/>
      <c r="J113" s="90"/>
    </row>
    <row r="114" ht="24" customHeight="1" spans="1:10">
      <c r="A114"/>
      <c r="B114"/>
      <c r="C114"/>
      <c r="D114"/>
      <c r="E114"/>
      <c r="F114"/>
      <c r="G114"/>
      <c r="H114"/>
      <c r="I114"/>
      <c r="J114" s="90"/>
    </row>
    <row r="115" ht="24" customHeight="1" spans="1:10">
      <c r="A115"/>
      <c r="B115"/>
      <c r="C115"/>
      <c r="D115"/>
      <c r="E115"/>
      <c r="F115"/>
      <c r="G115"/>
      <c r="H115"/>
      <c r="I115"/>
      <c r="J115" s="90"/>
    </row>
    <row r="116" ht="24" customHeight="1" spans="1:10">
      <c r="A116"/>
      <c r="B116"/>
      <c r="C116"/>
      <c r="D116"/>
      <c r="E116"/>
      <c r="F116"/>
      <c r="G116"/>
      <c r="H116"/>
      <c r="I116"/>
      <c r="J116" s="90"/>
    </row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</sheetData>
  <autoFilter ref="A3:L116">
    <extLst/>
  </autoFilter>
  <mergeCells count="96"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8:A70"/>
    <mergeCell ref="A71:A73"/>
    <mergeCell ref="B12:B13"/>
    <mergeCell ref="B14:B17"/>
    <mergeCell ref="B18:B21"/>
    <mergeCell ref="B23:B24"/>
    <mergeCell ref="B29:B30"/>
    <mergeCell ref="B32:B33"/>
    <mergeCell ref="B34:B35"/>
    <mergeCell ref="B38:B39"/>
    <mergeCell ref="B46:B47"/>
    <mergeCell ref="B48:B51"/>
    <mergeCell ref="B54:B55"/>
    <mergeCell ref="B57:B59"/>
    <mergeCell ref="B68:B70"/>
    <mergeCell ref="B71:B73"/>
    <mergeCell ref="C12:C13"/>
    <mergeCell ref="C14:C17"/>
    <mergeCell ref="C18:C21"/>
    <mergeCell ref="C23:C24"/>
    <mergeCell ref="C29:C30"/>
    <mergeCell ref="C32:C33"/>
    <mergeCell ref="C34:C35"/>
    <mergeCell ref="C38:C39"/>
    <mergeCell ref="C46:C47"/>
    <mergeCell ref="C48:C51"/>
    <mergeCell ref="C54:C55"/>
    <mergeCell ref="C57:C59"/>
    <mergeCell ref="C68:C70"/>
    <mergeCell ref="C71:C73"/>
    <mergeCell ref="E12:E13"/>
    <mergeCell ref="E14:E17"/>
    <mergeCell ref="E18:E21"/>
    <mergeCell ref="E23:E24"/>
    <mergeCell ref="E29:E30"/>
    <mergeCell ref="E32:E33"/>
    <mergeCell ref="E34:E35"/>
    <mergeCell ref="E38:E39"/>
    <mergeCell ref="E46:E47"/>
    <mergeCell ref="E48:E51"/>
    <mergeCell ref="E54:E55"/>
    <mergeCell ref="E57:E59"/>
    <mergeCell ref="E68:E70"/>
    <mergeCell ref="E71:E73"/>
    <mergeCell ref="G12:G13"/>
    <mergeCell ref="G14:G17"/>
    <mergeCell ref="G18:G21"/>
    <mergeCell ref="G23:G24"/>
    <mergeCell ref="G29:G30"/>
    <mergeCell ref="G32:G33"/>
    <mergeCell ref="G34:G35"/>
    <mergeCell ref="G38:G39"/>
    <mergeCell ref="G46:G47"/>
    <mergeCell ref="G48:G51"/>
    <mergeCell ref="G54:G55"/>
    <mergeCell ref="G58:G59"/>
    <mergeCell ref="G71:G73"/>
    <mergeCell ref="H12:H13"/>
    <mergeCell ref="H14:H17"/>
    <mergeCell ref="H18:H21"/>
    <mergeCell ref="H23:H24"/>
    <mergeCell ref="H29:H30"/>
    <mergeCell ref="H32:H33"/>
    <mergeCell ref="H34:H35"/>
    <mergeCell ref="H38:H39"/>
    <mergeCell ref="H46:H47"/>
    <mergeCell ref="H48:H51"/>
    <mergeCell ref="H54:H55"/>
    <mergeCell ref="H57:H59"/>
    <mergeCell ref="H68:H70"/>
    <mergeCell ref="H71:H73"/>
    <mergeCell ref="I14:I17"/>
    <mergeCell ref="I18:I21"/>
    <mergeCell ref="I23:I24"/>
    <mergeCell ref="I29:I30"/>
    <mergeCell ref="I32:I33"/>
    <mergeCell ref="I34:I35"/>
    <mergeCell ref="I46:I47"/>
    <mergeCell ref="I48:I51"/>
    <mergeCell ref="I54:I55"/>
    <mergeCell ref="I57:I59"/>
    <mergeCell ref="I71:I73"/>
    <mergeCell ref="J34:J35"/>
    <mergeCell ref="J113:J114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zoomScaleSheetLayoutView="60" workbookViewId="0">
      <pane ySplit="3" topLeftCell="A88" activePane="bottomLeft" state="frozen"/>
      <selection/>
      <selection pane="bottomLeft" activeCell="N7" sqref="N7"/>
    </sheetView>
  </sheetViews>
  <sheetFormatPr defaultColWidth="8.625" defaultRowHeight="18.75"/>
  <cols>
    <col min="1" max="1" width="9.625" style="235" customWidth="1"/>
    <col min="2" max="2" width="9.625" style="95" customWidth="1"/>
    <col min="3" max="4" width="9.625" style="236" customWidth="1"/>
    <col min="5" max="5" width="9.625" style="237" customWidth="1"/>
    <col min="6" max="6" width="22" style="95" customWidth="1"/>
    <col min="7" max="7" width="22.25" style="238" customWidth="1"/>
    <col min="8" max="8" width="10.75" style="239" customWidth="1"/>
    <col min="9" max="9" width="23.125" style="240" customWidth="1"/>
    <col min="10" max="29" width="9" style="95"/>
    <col min="30" max="16384" width="8.625" style="95"/>
  </cols>
  <sheetData>
    <row r="1" s="234" customFormat="1" ht="42" customHeight="1" spans="1:9">
      <c r="A1" s="99" t="s">
        <v>806</v>
      </c>
      <c r="B1" s="99"/>
      <c r="C1" s="99"/>
      <c r="D1" s="99"/>
      <c r="E1" s="99"/>
      <c r="F1" s="99"/>
      <c r="G1" s="99"/>
      <c r="H1" s="99"/>
      <c r="I1" s="240"/>
    </row>
    <row r="2" ht="30.75" customHeight="1" spans="1:8">
      <c r="A2" s="100">
        <v>45597</v>
      </c>
      <c r="B2" s="100"/>
      <c r="C2" s="100"/>
      <c r="D2" s="100"/>
      <c r="E2" s="100"/>
      <c r="F2" s="100"/>
      <c r="G2" s="100"/>
      <c r="H2" s="100"/>
    </row>
    <row r="3" ht="40.5" customHeight="1" spans="1:8">
      <c r="A3" s="241" t="s">
        <v>1</v>
      </c>
      <c r="B3" s="241" t="s">
        <v>2</v>
      </c>
      <c r="C3" s="242" t="s">
        <v>3</v>
      </c>
      <c r="D3" s="242" t="s">
        <v>4</v>
      </c>
      <c r="E3" s="242" t="s">
        <v>5</v>
      </c>
      <c r="F3" s="241" t="s">
        <v>6</v>
      </c>
      <c r="G3" s="243" t="s">
        <v>7</v>
      </c>
      <c r="H3" s="243" t="s">
        <v>8</v>
      </c>
    </row>
    <row r="4" ht="24" customHeight="1" spans="1:8">
      <c r="A4" s="244">
        <v>210001</v>
      </c>
      <c r="B4" s="244" t="s">
        <v>9</v>
      </c>
      <c r="C4" s="244" t="s">
        <v>807</v>
      </c>
      <c r="D4" s="245" t="s">
        <v>807</v>
      </c>
      <c r="E4" s="244">
        <v>3</v>
      </c>
      <c r="F4" s="246" t="s">
        <v>808</v>
      </c>
      <c r="G4" s="244" t="s">
        <v>809</v>
      </c>
      <c r="H4" s="247">
        <v>1335</v>
      </c>
    </row>
    <row r="5" ht="24" customHeight="1" spans="1:8">
      <c r="A5" s="248"/>
      <c r="B5" s="248"/>
      <c r="C5" s="248"/>
      <c r="D5" s="245" t="s">
        <v>810</v>
      </c>
      <c r="E5" s="248"/>
      <c r="F5" s="249" t="s">
        <v>808</v>
      </c>
      <c r="G5" s="248"/>
      <c r="H5" s="250"/>
    </row>
    <row r="6" ht="24" customHeight="1" spans="1:8">
      <c r="A6" s="251"/>
      <c r="B6" s="251"/>
      <c r="C6" s="251"/>
      <c r="D6" s="245" t="s">
        <v>811</v>
      </c>
      <c r="E6" s="251"/>
      <c r="F6" s="252" t="s">
        <v>808</v>
      </c>
      <c r="G6" s="251"/>
      <c r="H6" s="253"/>
    </row>
    <row r="7" ht="24" customHeight="1" spans="1:8">
      <c r="A7" s="244">
        <v>210002</v>
      </c>
      <c r="B7" s="244" t="s">
        <v>9</v>
      </c>
      <c r="C7" s="244" t="s">
        <v>812</v>
      </c>
      <c r="D7" s="245" t="s">
        <v>812</v>
      </c>
      <c r="E7" s="244">
        <v>2</v>
      </c>
      <c r="F7" s="254" t="s">
        <v>808</v>
      </c>
      <c r="G7" s="244" t="s">
        <v>813</v>
      </c>
      <c r="H7" s="244">
        <v>970</v>
      </c>
    </row>
    <row r="8" ht="24" customHeight="1" spans="1:8">
      <c r="A8" s="251"/>
      <c r="B8" s="251"/>
      <c r="C8" s="251"/>
      <c r="D8" s="245" t="s">
        <v>814</v>
      </c>
      <c r="E8" s="251"/>
      <c r="F8" s="252" t="s">
        <v>808</v>
      </c>
      <c r="G8" s="251"/>
      <c r="H8" s="251"/>
    </row>
    <row r="9" ht="24" customHeight="1" spans="1:8">
      <c r="A9" s="255">
        <v>210004</v>
      </c>
      <c r="B9" s="255" t="s">
        <v>9</v>
      </c>
      <c r="C9" s="245" t="s">
        <v>815</v>
      </c>
      <c r="D9" s="245" t="s">
        <v>815</v>
      </c>
      <c r="E9" s="255">
        <v>1</v>
      </c>
      <c r="F9" s="256" t="s">
        <v>808</v>
      </c>
      <c r="G9" s="245" t="s">
        <v>816</v>
      </c>
      <c r="H9" s="245">
        <v>545</v>
      </c>
    </row>
    <row r="10" ht="24" customHeight="1" spans="1:8">
      <c r="A10" s="257">
        <v>210005</v>
      </c>
      <c r="B10" s="257" t="s">
        <v>9</v>
      </c>
      <c r="C10" s="254" t="s">
        <v>817</v>
      </c>
      <c r="D10" s="256" t="s">
        <v>817</v>
      </c>
      <c r="E10" s="257">
        <v>2</v>
      </c>
      <c r="F10" s="254" t="s">
        <v>808</v>
      </c>
      <c r="G10" s="258" t="s">
        <v>813</v>
      </c>
      <c r="H10" s="244">
        <v>970</v>
      </c>
    </row>
    <row r="11" ht="24" customHeight="1" spans="1:8">
      <c r="A11" s="259"/>
      <c r="B11" s="259"/>
      <c r="C11" s="252"/>
      <c r="D11" s="256" t="s">
        <v>818</v>
      </c>
      <c r="E11" s="259"/>
      <c r="F11" s="252" t="s">
        <v>808</v>
      </c>
      <c r="G11" s="260"/>
      <c r="H11" s="251"/>
    </row>
    <row r="12" ht="24" customHeight="1" spans="1:9">
      <c r="A12" s="261"/>
      <c r="B12" s="262"/>
      <c r="C12" s="263"/>
      <c r="D12" s="264"/>
      <c r="E12" s="261"/>
      <c r="F12" s="265"/>
      <c r="G12" s="171"/>
      <c r="H12" s="261"/>
      <c r="I12" s="303"/>
    </row>
    <row r="13" ht="24" customHeight="1" spans="1:9">
      <c r="A13" s="261"/>
      <c r="B13" s="262"/>
      <c r="C13" s="263"/>
      <c r="D13" s="264"/>
      <c r="E13" s="261"/>
      <c r="F13" s="265"/>
      <c r="G13" s="171"/>
      <c r="H13" s="261"/>
      <c r="I13" s="303"/>
    </row>
    <row r="14" ht="24" customHeight="1" spans="1:9">
      <c r="A14" s="27" t="s">
        <v>27</v>
      </c>
      <c r="B14" s="26"/>
      <c r="C14" s="60">
        <f>COUNTIF(B4:B11,"Y")</f>
        <v>4</v>
      </c>
      <c r="D14" s="266"/>
      <c r="E14" s="27">
        <f>SUM(E4:E11)</f>
        <v>8</v>
      </c>
      <c r="F14" s="267"/>
      <c r="G14" s="24"/>
      <c r="H14" s="27">
        <f>SUM(H4:H11)</f>
        <v>3820</v>
      </c>
      <c r="I14" s="303"/>
    </row>
    <row r="15" ht="24" customHeight="1" spans="1:8">
      <c r="A15" s="268">
        <v>220001</v>
      </c>
      <c r="B15" s="104" t="s">
        <v>9</v>
      </c>
      <c r="C15" s="104" t="s">
        <v>819</v>
      </c>
      <c r="D15" s="104" t="s">
        <v>819</v>
      </c>
      <c r="E15" s="104">
        <v>1</v>
      </c>
      <c r="F15" s="269" t="s">
        <v>808</v>
      </c>
      <c r="G15" s="270" t="s">
        <v>820</v>
      </c>
      <c r="H15" s="245">
        <v>545</v>
      </c>
    </row>
    <row r="16" ht="24" customHeight="1" spans="1:10">
      <c r="A16" s="268">
        <v>220002</v>
      </c>
      <c r="B16" s="104" t="s">
        <v>9</v>
      </c>
      <c r="C16" s="109" t="s">
        <v>821</v>
      </c>
      <c r="D16" s="109" t="s">
        <v>821</v>
      </c>
      <c r="E16" s="104">
        <v>1</v>
      </c>
      <c r="F16" s="271" t="s">
        <v>808</v>
      </c>
      <c r="G16" s="271" t="s">
        <v>820</v>
      </c>
      <c r="H16" s="245">
        <v>445</v>
      </c>
      <c r="I16" s="9"/>
      <c r="J16" s="92"/>
    </row>
    <row r="17" s="95" customFormat="1" ht="24" customHeight="1" spans="1:10">
      <c r="A17" s="80"/>
      <c r="B17" s="272"/>
      <c r="C17" s="273"/>
      <c r="D17" s="273"/>
      <c r="E17" s="274"/>
      <c r="F17" s="272"/>
      <c r="G17" s="275"/>
      <c r="H17" s="274"/>
      <c r="I17" s="91"/>
      <c r="J17" s="4"/>
    </row>
    <row r="18" s="95" customFormat="1" ht="24" customHeight="1" spans="1:10">
      <c r="A18" s="23" t="s">
        <v>27</v>
      </c>
      <c r="B18" s="26"/>
      <c r="C18" s="60">
        <f>COUNTIF(B15:B16,"Y")</f>
        <v>2</v>
      </c>
      <c r="D18" s="60"/>
      <c r="E18" s="27">
        <f>SUM(E15:E16)</f>
        <v>2</v>
      </c>
      <c r="F18" s="26"/>
      <c r="G18" s="25"/>
      <c r="H18" s="27">
        <f>SUM(H15:H16)</f>
        <v>990</v>
      </c>
      <c r="I18" s="91"/>
      <c r="J18" s="4"/>
    </row>
    <row r="19" ht="24" customHeight="1" spans="1:8">
      <c r="A19" s="104">
        <v>230003</v>
      </c>
      <c r="B19" s="104" t="s">
        <v>9</v>
      </c>
      <c r="C19" s="245" t="s">
        <v>822</v>
      </c>
      <c r="D19" s="245" t="s">
        <v>822</v>
      </c>
      <c r="E19" s="104">
        <v>2</v>
      </c>
      <c r="F19" s="276" t="s">
        <v>808</v>
      </c>
      <c r="G19" s="245" t="s">
        <v>823</v>
      </c>
      <c r="H19" s="104">
        <v>1090</v>
      </c>
    </row>
    <row r="20" ht="24" customHeight="1" spans="1:8">
      <c r="A20" s="104"/>
      <c r="B20" s="104"/>
      <c r="C20" s="245"/>
      <c r="D20" s="245" t="s">
        <v>824</v>
      </c>
      <c r="E20" s="104"/>
      <c r="F20" s="256" t="s">
        <v>808</v>
      </c>
      <c r="G20" s="245"/>
      <c r="H20" s="104"/>
    </row>
    <row r="21" ht="24" customHeight="1" spans="1:8">
      <c r="A21" s="104">
        <v>230004</v>
      </c>
      <c r="B21" s="104" t="s">
        <v>9</v>
      </c>
      <c r="C21" s="245" t="s">
        <v>825</v>
      </c>
      <c r="D21" s="245" t="s">
        <v>825</v>
      </c>
      <c r="E21" s="104">
        <v>1</v>
      </c>
      <c r="F21" s="277" t="s">
        <v>808</v>
      </c>
      <c r="G21" s="245" t="s">
        <v>823</v>
      </c>
      <c r="H21" s="245">
        <v>545</v>
      </c>
    </row>
    <row r="22" ht="24" customHeight="1" spans="1:8">
      <c r="A22" s="104">
        <v>230005</v>
      </c>
      <c r="B22" s="104" t="s">
        <v>9</v>
      </c>
      <c r="C22" s="245" t="s">
        <v>826</v>
      </c>
      <c r="D22" s="245" t="s">
        <v>826</v>
      </c>
      <c r="E22" s="104">
        <v>2</v>
      </c>
      <c r="F22" s="256" t="s">
        <v>808</v>
      </c>
      <c r="G22" s="245" t="s">
        <v>823</v>
      </c>
      <c r="H22" s="104">
        <v>1090</v>
      </c>
    </row>
    <row r="23" ht="24" customHeight="1" spans="1:8">
      <c r="A23" s="104"/>
      <c r="B23" s="104"/>
      <c r="C23" s="245"/>
      <c r="D23" s="245" t="s">
        <v>827</v>
      </c>
      <c r="E23" s="104"/>
      <c r="F23" s="256" t="s">
        <v>808</v>
      </c>
      <c r="G23" s="245"/>
      <c r="H23" s="104"/>
    </row>
    <row r="24" ht="24" customHeight="1" spans="1:8">
      <c r="A24" s="104">
        <v>230006</v>
      </c>
      <c r="B24" s="104" t="s">
        <v>9</v>
      </c>
      <c r="C24" s="245" t="s">
        <v>828</v>
      </c>
      <c r="D24" s="245" t="s">
        <v>828</v>
      </c>
      <c r="E24" s="104">
        <v>1</v>
      </c>
      <c r="F24" s="278" t="s">
        <v>808</v>
      </c>
      <c r="G24" s="245" t="s">
        <v>823</v>
      </c>
      <c r="H24" s="245">
        <v>545</v>
      </c>
    </row>
    <row r="25" ht="24" customHeight="1" spans="1:8">
      <c r="A25" s="104">
        <v>230007</v>
      </c>
      <c r="B25" s="104" t="s">
        <v>9</v>
      </c>
      <c r="C25" s="110" t="s">
        <v>829</v>
      </c>
      <c r="D25" s="110" t="s">
        <v>829</v>
      </c>
      <c r="E25" s="104">
        <v>1</v>
      </c>
      <c r="F25" s="256" t="s">
        <v>808</v>
      </c>
      <c r="G25" s="245" t="s">
        <v>823</v>
      </c>
      <c r="H25" s="245">
        <v>545</v>
      </c>
    </row>
    <row r="26" ht="24" customHeight="1" spans="1:10">
      <c r="A26" s="104">
        <v>230008</v>
      </c>
      <c r="B26" s="104" t="s">
        <v>9</v>
      </c>
      <c r="C26" s="245" t="s">
        <v>830</v>
      </c>
      <c r="D26" s="245" t="s">
        <v>830</v>
      </c>
      <c r="E26" s="104">
        <v>1</v>
      </c>
      <c r="F26" s="277" t="s">
        <v>808</v>
      </c>
      <c r="G26" s="245" t="s">
        <v>823</v>
      </c>
      <c r="H26" s="245">
        <v>545</v>
      </c>
      <c r="J26" s="304"/>
    </row>
    <row r="27" ht="24" customHeight="1" spans="1:8">
      <c r="A27" s="104">
        <v>230009</v>
      </c>
      <c r="B27" s="104" t="s">
        <v>9</v>
      </c>
      <c r="C27" s="245" t="s">
        <v>831</v>
      </c>
      <c r="D27" s="245" t="s">
        <v>831</v>
      </c>
      <c r="E27" s="104">
        <v>1</v>
      </c>
      <c r="F27" s="256" t="s">
        <v>808</v>
      </c>
      <c r="G27" s="245" t="s">
        <v>823</v>
      </c>
      <c r="H27" s="245">
        <v>545</v>
      </c>
    </row>
    <row r="28" ht="24" customHeight="1" spans="1:8">
      <c r="A28" s="104">
        <v>230010</v>
      </c>
      <c r="B28" s="104" t="s">
        <v>9</v>
      </c>
      <c r="C28" s="75" t="s">
        <v>832</v>
      </c>
      <c r="D28" s="75" t="s">
        <v>832</v>
      </c>
      <c r="E28" s="104">
        <v>1</v>
      </c>
      <c r="F28" s="256" t="s">
        <v>808</v>
      </c>
      <c r="G28" s="245" t="s">
        <v>823</v>
      </c>
      <c r="H28" s="245">
        <v>545</v>
      </c>
    </row>
    <row r="29" s="95" customFormat="1" ht="24" customHeight="1" spans="1:9">
      <c r="A29" s="279"/>
      <c r="B29" s="171"/>
      <c r="C29" s="279"/>
      <c r="D29" s="171"/>
      <c r="E29" s="261"/>
      <c r="F29" s="171"/>
      <c r="G29" s="280"/>
      <c r="H29" s="261"/>
      <c r="I29" s="303"/>
    </row>
    <row r="30" s="95" customFormat="1" ht="24" customHeight="1" spans="1:9">
      <c r="A30" s="23" t="s">
        <v>27</v>
      </c>
      <c r="B30" s="24"/>
      <c r="C30" s="23">
        <f>COUNTIF(B19:B28,"Y")</f>
        <v>8</v>
      </c>
      <c r="D30" s="24"/>
      <c r="E30" s="27">
        <f>SUM(E19:E28)</f>
        <v>10</v>
      </c>
      <c r="F30" s="24"/>
      <c r="G30" s="25"/>
      <c r="H30" s="27">
        <f>SUM(H19:H28)</f>
        <v>5450</v>
      </c>
      <c r="I30" s="303"/>
    </row>
    <row r="31" ht="24" customHeight="1" spans="1:8">
      <c r="A31" s="245">
        <v>240003</v>
      </c>
      <c r="B31" s="245" t="s">
        <v>9</v>
      </c>
      <c r="C31" s="245" t="s">
        <v>833</v>
      </c>
      <c r="D31" s="245" t="s">
        <v>833</v>
      </c>
      <c r="E31" s="104">
        <v>1</v>
      </c>
      <c r="F31" s="256" t="s">
        <v>808</v>
      </c>
      <c r="G31" s="245" t="s">
        <v>834</v>
      </c>
      <c r="H31" s="245">
        <v>545</v>
      </c>
    </row>
    <row r="32" ht="24" customHeight="1" spans="1:8">
      <c r="A32" s="257">
        <v>240004</v>
      </c>
      <c r="B32" s="257" t="s">
        <v>9</v>
      </c>
      <c r="C32" s="247" t="s">
        <v>835</v>
      </c>
      <c r="D32" s="245" t="s">
        <v>835</v>
      </c>
      <c r="E32" s="281">
        <v>2</v>
      </c>
      <c r="F32" s="254" t="s">
        <v>808</v>
      </c>
      <c r="G32" s="247" t="s">
        <v>834</v>
      </c>
      <c r="H32" s="244">
        <v>970</v>
      </c>
    </row>
    <row r="33" ht="24" customHeight="1" spans="1:8">
      <c r="A33" s="259"/>
      <c r="B33" s="259"/>
      <c r="C33" s="253"/>
      <c r="D33" s="245" t="s">
        <v>836</v>
      </c>
      <c r="E33" s="282"/>
      <c r="F33" s="283" t="s">
        <v>808</v>
      </c>
      <c r="G33" s="253"/>
      <c r="H33" s="251"/>
    </row>
    <row r="34" s="4" customFormat="1" ht="24" customHeight="1" spans="1:9">
      <c r="A34" s="257">
        <v>240005</v>
      </c>
      <c r="B34" s="257" t="s">
        <v>9</v>
      </c>
      <c r="C34" s="247" t="s">
        <v>837</v>
      </c>
      <c r="D34" s="245" t="s">
        <v>837</v>
      </c>
      <c r="E34" s="281">
        <v>2</v>
      </c>
      <c r="F34" s="284" t="s">
        <v>808</v>
      </c>
      <c r="G34" s="247" t="s">
        <v>838</v>
      </c>
      <c r="H34" s="244">
        <v>970</v>
      </c>
      <c r="I34" s="240"/>
    </row>
    <row r="35" s="4" customFormat="1" ht="24" customHeight="1" spans="1:9">
      <c r="A35" s="259"/>
      <c r="B35" s="259"/>
      <c r="C35" s="253"/>
      <c r="D35" s="245" t="s">
        <v>839</v>
      </c>
      <c r="E35" s="282"/>
      <c r="F35" s="283" t="s">
        <v>808</v>
      </c>
      <c r="G35" s="253"/>
      <c r="H35" s="251"/>
      <c r="I35" s="240"/>
    </row>
    <row r="36" s="4" customFormat="1" ht="24" customHeight="1" spans="1:9">
      <c r="A36" s="257">
        <v>240006</v>
      </c>
      <c r="B36" s="257" t="s">
        <v>9</v>
      </c>
      <c r="C36" s="247" t="s">
        <v>840</v>
      </c>
      <c r="D36" s="245" t="s">
        <v>840</v>
      </c>
      <c r="E36" s="281">
        <v>2</v>
      </c>
      <c r="F36" s="254" t="s">
        <v>808</v>
      </c>
      <c r="G36" s="247" t="s">
        <v>838</v>
      </c>
      <c r="H36" s="244">
        <v>970</v>
      </c>
      <c r="I36" s="240"/>
    </row>
    <row r="37" s="4" customFormat="1" ht="24" customHeight="1" spans="1:9">
      <c r="A37" s="259"/>
      <c r="B37" s="259"/>
      <c r="C37" s="253"/>
      <c r="D37" s="245" t="s">
        <v>841</v>
      </c>
      <c r="E37" s="282"/>
      <c r="F37" s="252" t="s">
        <v>808</v>
      </c>
      <c r="G37" s="253"/>
      <c r="H37" s="251"/>
      <c r="I37" s="240"/>
    </row>
    <row r="38" s="4" customFormat="1" ht="24" customHeight="1" spans="1:9">
      <c r="A38" s="247">
        <v>240007</v>
      </c>
      <c r="B38" s="247" t="s">
        <v>9</v>
      </c>
      <c r="C38" s="247" t="s">
        <v>842</v>
      </c>
      <c r="D38" s="245" t="s">
        <v>842</v>
      </c>
      <c r="E38" s="281">
        <v>3</v>
      </c>
      <c r="F38" s="254" t="s">
        <v>808</v>
      </c>
      <c r="G38" s="247" t="s">
        <v>843</v>
      </c>
      <c r="H38" s="247">
        <v>1335</v>
      </c>
      <c r="I38" s="240"/>
    </row>
    <row r="39" s="4" customFormat="1" ht="24" customHeight="1" spans="1:9">
      <c r="A39" s="250"/>
      <c r="B39" s="250"/>
      <c r="C39" s="250"/>
      <c r="D39" s="245" t="s">
        <v>844</v>
      </c>
      <c r="E39" s="285"/>
      <c r="F39" s="249" t="s">
        <v>808</v>
      </c>
      <c r="G39" s="250"/>
      <c r="H39" s="250"/>
      <c r="I39" s="240"/>
    </row>
    <row r="40" s="4" customFormat="1" ht="24" customHeight="1" spans="1:9">
      <c r="A40" s="253"/>
      <c r="B40" s="253"/>
      <c r="C40" s="253"/>
      <c r="D40" s="245" t="s">
        <v>845</v>
      </c>
      <c r="E40" s="282"/>
      <c r="F40" s="252" t="s">
        <v>808</v>
      </c>
      <c r="G40" s="253"/>
      <c r="H40" s="253"/>
      <c r="I40" s="240"/>
    </row>
    <row r="41" s="4" customFormat="1" ht="24" customHeight="1" spans="1:9">
      <c r="A41" s="245">
        <v>240008</v>
      </c>
      <c r="B41" s="245" t="s">
        <v>9</v>
      </c>
      <c r="C41" s="245" t="s">
        <v>846</v>
      </c>
      <c r="D41" s="245" t="s">
        <v>846</v>
      </c>
      <c r="E41" s="104">
        <v>1</v>
      </c>
      <c r="F41" s="256" t="s">
        <v>808</v>
      </c>
      <c r="G41" s="245" t="s">
        <v>834</v>
      </c>
      <c r="H41" s="245">
        <v>545</v>
      </c>
      <c r="I41" s="240"/>
    </row>
    <row r="42" s="4" customFormat="1" ht="24" customHeight="1" spans="1:9">
      <c r="A42" s="257">
        <v>240010</v>
      </c>
      <c r="B42" s="257" t="s">
        <v>9</v>
      </c>
      <c r="C42" s="247" t="s">
        <v>847</v>
      </c>
      <c r="D42" s="245" t="s">
        <v>847</v>
      </c>
      <c r="E42" s="281">
        <v>2</v>
      </c>
      <c r="F42" s="254" t="s">
        <v>808</v>
      </c>
      <c r="G42" s="247" t="s">
        <v>843</v>
      </c>
      <c r="H42" s="244">
        <v>970</v>
      </c>
      <c r="I42" s="240"/>
    </row>
    <row r="43" s="4" customFormat="1" ht="24" customHeight="1" spans="1:9">
      <c r="A43" s="259"/>
      <c r="B43" s="259"/>
      <c r="C43" s="253"/>
      <c r="D43" s="245" t="s">
        <v>848</v>
      </c>
      <c r="E43" s="282"/>
      <c r="F43" s="283" t="s">
        <v>808</v>
      </c>
      <c r="G43" s="253"/>
      <c r="H43" s="251"/>
      <c r="I43" s="240"/>
    </row>
    <row r="44" s="4" customFormat="1" ht="24" customHeight="1" spans="1:9">
      <c r="A44" s="257">
        <v>240012</v>
      </c>
      <c r="B44" s="257" t="s">
        <v>9</v>
      </c>
      <c r="C44" s="247" t="s">
        <v>849</v>
      </c>
      <c r="D44" s="245" t="s">
        <v>849</v>
      </c>
      <c r="E44" s="281">
        <v>2</v>
      </c>
      <c r="F44" s="254" t="s">
        <v>808</v>
      </c>
      <c r="G44" s="247" t="s">
        <v>834</v>
      </c>
      <c r="H44" s="244">
        <v>970</v>
      </c>
      <c r="I44" s="240"/>
    </row>
    <row r="45" s="4" customFormat="1" ht="24" customHeight="1" spans="1:9">
      <c r="A45" s="259"/>
      <c r="B45" s="259"/>
      <c r="C45" s="253"/>
      <c r="D45" s="245" t="s">
        <v>850</v>
      </c>
      <c r="E45" s="282"/>
      <c r="F45" s="252" t="s">
        <v>808</v>
      </c>
      <c r="G45" s="253"/>
      <c r="H45" s="251"/>
      <c r="I45" s="240"/>
    </row>
    <row r="46" s="4" customFormat="1" ht="24" customHeight="1" spans="1:9">
      <c r="A46" s="245">
        <v>240013</v>
      </c>
      <c r="B46" s="245" t="s">
        <v>9</v>
      </c>
      <c r="C46" s="245" t="s">
        <v>851</v>
      </c>
      <c r="D46" s="245" t="s">
        <v>851</v>
      </c>
      <c r="E46" s="104">
        <v>1</v>
      </c>
      <c r="F46" s="256" t="s">
        <v>808</v>
      </c>
      <c r="G46" s="245" t="s">
        <v>838</v>
      </c>
      <c r="H46" s="245">
        <v>545</v>
      </c>
      <c r="I46" s="240"/>
    </row>
    <row r="47" s="4" customFormat="1" ht="24" customHeight="1" spans="1:9">
      <c r="A47" s="247">
        <v>240014</v>
      </c>
      <c r="B47" s="247" t="s">
        <v>9</v>
      </c>
      <c r="C47" s="247" t="s">
        <v>852</v>
      </c>
      <c r="D47" s="245" t="s">
        <v>852</v>
      </c>
      <c r="E47" s="281">
        <v>3</v>
      </c>
      <c r="F47" s="254" t="s">
        <v>808</v>
      </c>
      <c r="G47" s="247" t="s">
        <v>834</v>
      </c>
      <c r="H47" s="247">
        <v>1335</v>
      </c>
      <c r="I47" s="240"/>
    </row>
    <row r="48" s="4" customFormat="1" ht="24" customHeight="1" spans="1:9">
      <c r="A48" s="250"/>
      <c r="B48" s="250"/>
      <c r="C48" s="250"/>
      <c r="D48" s="245" t="s">
        <v>853</v>
      </c>
      <c r="E48" s="285"/>
      <c r="F48" s="249" t="s">
        <v>808</v>
      </c>
      <c r="G48" s="250"/>
      <c r="H48" s="250"/>
      <c r="I48" s="240"/>
    </row>
    <row r="49" s="4" customFormat="1" ht="24" customHeight="1" spans="1:9">
      <c r="A49" s="253"/>
      <c r="B49" s="253"/>
      <c r="C49" s="253"/>
      <c r="D49" s="245" t="s">
        <v>854</v>
      </c>
      <c r="E49" s="282"/>
      <c r="F49" s="286" t="s">
        <v>808</v>
      </c>
      <c r="G49" s="253"/>
      <c r="H49" s="253"/>
      <c r="I49" s="240"/>
    </row>
    <row r="50" s="4" customFormat="1" ht="24" customHeight="1" spans="1:9">
      <c r="A50" s="245">
        <v>240015</v>
      </c>
      <c r="B50" s="245" t="s">
        <v>9</v>
      </c>
      <c r="C50" s="287" t="s">
        <v>855</v>
      </c>
      <c r="D50" s="287" t="s">
        <v>855</v>
      </c>
      <c r="E50" s="104">
        <v>1</v>
      </c>
      <c r="F50" s="288" t="s">
        <v>808</v>
      </c>
      <c r="G50" s="245" t="s">
        <v>834</v>
      </c>
      <c r="H50" s="245">
        <v>545</v>
      </c>
      <c r="I50" s="240"/>
    </row>
    <row r="51" s="4" customFormat="1" ht="24" customHeight="1" spans="1:9">
      <c r="A51" s="245">
        <v>240017</v>
      </c>
      <c r="B51" s="104" t="s">
        <v>9</v>
      </c>
      <c r="C51" s="109" t="s">
        <v>856</v>
      </c>
      <c r="D51" s="109" t="s">
        <v>856</v>
      </c>
      <c r="E51" s="104">
        <v>1</v>
      </c>
      <c r="F51" s="109" t="s">
        <v>808</v>
      </c>
      <c r="G51" s="256" t="s">
        <v>834</v>
      </c>
      <c r="H51" s="104">
        <v>485</v>
      </c>
      <c r="I51" s="240"/>
    </row>
    <row r="52" ht="24" customHeight="1" spans="1:8">
      <c r="A52" s="245">
        <v>240018</v>
      </c>
      <c r="B52" s="245" t="s">
        <v>9</v>
      </c>
      <c r="C52" s="289" t="s">
        <v>857</v>
      </c>
      <c r="D52" s="289" t="s">
        <v>857</v>
      </c>
      <c r="E52" s="104">
        <v>1</v>
      </c>
      <c r="F52" s="109" t="s">
        <v>808</v>
      </c>
      <c r="G52" s="289" t="s">
        <v>834</v>
      </c>
      <c r="H52" s="245">
        <v>545</v>
      </c>
    </row>
    <row r="53" ht="24" customHeight="1" spans="1:10">
      <c r="A53" s="247">
        <v>240019</v>
      </c>
      <c r="B53" s="247" t="s">
        <v>9</v>
      </c>
      <c r="C53" s="290" t="s">
        <v>858</v>
      </c>
      <c r="D53" s="291" t="s">
        <v>858</v>
      </c>
      <c r="E53" s="281">
        <v>2</v>
      </c>
      <c r="F53" s="117" t="s">
        <v>808</v>
      </c>
      <c r="G53" s="290" t="s">
        <v>834</v>
      </c>
      <c r="H53" s="247">
        <v>890</v>
      </c>
      <c r="I53" s="9"/>
      <c r="J53" s="92"/>
    </row>
    <row r="54" ht="24" customHeight="1" spans="1:10">
      <c r="A54" s="253"/>
      <c r="B54" s="253"/>
      <c r="C54" s="292"/>
      <c r="D54" s="291" t="s">
        <v>859</v>
      </c>
      <c r="E54" s="282"/>
      <c r="F54" s="121" t="s">
        <v>808</v>
      </c>
      <c r="G54" s="292"/>
      <c r="H54" s="253"/>
      <c r="I54" s="9"/>
      <c r="J54" s="92"/>
    </row>
    <row r="55" ht="24" customHeight="1" spans="1:10">
      <c r="A55" s="245">
        <v>240020</v>
      </c>
      <c r="B55" s="245" t="s">
        <v>9</v>
      </c>
      <c r="C55" s="291" t="s">
        <v>860</v>
      </c>
      <c r="D55" s="291" t="s">
        <v>860</v>
      </c>
      <c r="E55" s="104">
        <v>1</v>
      </c>
      <c r="F55" s="109" t="s">
        <v>808</v>
      </c>
      <c r="G55" s="291" t="s">
        <v>834</v>
      </c>
      <c r="H55" s="245">
        <v>445</v>
      </c>
      <c r="I55" s="9"/>
      <c r="J55" s="92"/>
    </row>
    <row r="56" ht="24" customHeight="1" spans="1:10">
      <c r="A56" s="245">
        <v>240021</v>
      </c>
      <c r="B56" s="245" t="s">
        <v>9</v>
      </c>
      <c r="C56" s="293" t="s">
        <v>861</v>
      </c>
      <c r="D56" s="196" t="s">
        <v>861</v>
      </c>
      <c r="E56" s="104">
        <v>2</v>
      </c>
      <c r="F56" s="196" t="s">
        <v>808</v>
      </c>
      <c r="G56" s="291" t="s">
        <v>834</v>
      </c>
      <c r="H56" s="281">
        <v>1090</v>
      </c>
      <c r="I56" s="9"/>
      <c r="J56" s="92"/>
    </row>
    <row r="57" ht="24" customHeight="1" spans="1:10">
      <c r="A57" s="245"/>
      <c r="B57" s="245"/>
      <c r="C57" s="293"/>
      <c r="D57" s="196" t="s">
        <v>862</v>
      </c>
      <c r="E57" s="104"/>
      <c r="F57" s="196" t="s">
        <v>808</v>
      </c>
      <c r="G57" s="291"/>
      <c r="H57" s="282"/>
      <c r="I57" s="9"/>
      <c r="J57" s="92"/>
    </row>
    <row r="58" s="95" customFormat="1" ht="24" customHeight="1" spans="1:9">
      <c r="A58" s="274">
        <v>240022</v>
      </c>
      <c r="B58" s="294" t="s">
        <v>9</v>
      </c>
      <c r="C58" s="295" t="s">
        <v>863</v>
      </c>
      <c r="D58" s="295" t="s">
        <v>863</v>
      </c>
      <c r="E58" s="295">
        <v>3</v>
      </c>
      <c r="F58" s="295" t="s">
        <v>808</v>
      </c>
      <c r="G58" s="167" t="s">
        <v>864</v>
      </c>
      <c r="H58" s="295">
        <v>1650</v>
      </c>
      <c r="I58" s="91"/>
    </row>
    <row r="59" s="95" customFormat="1" ht="24" customHeight="1" spans="1:9">
      <c r="A59" s="274"/>
      <c r="B59" s="294"/>
      <c r="C59" s="295"/>
      <c r="D59" s="295" t="s">
        <v>865</v>
      </c>
      <c r="E59" s="295"/>
      <c r="F59" s="81" t="s">
        <v>808</v>
      </c>
      <c r="G59" s="167"/>
      <c r="H59" s="295"/>
      <c r="I59" s="91"/>
    </row>
    <row r="60" s="95" customFormat="1" ht="24" customHeight="1" spans="1:9">
      <c r="A60" s="274"/>
      <c r="B60" s="294"/>
      <c r="C60" s="295"/>
      <c r="D60" s="295" t="s">
        <v>866</v>
      </c>
      <c r="E60" s="295"/>
      <c r="F60" s="81" t="s">
        <v>808</v>
      </c>
      <c r="G60" s="167"/>
      <c r="H60" s="295"/>
      <c r="I60" s="91"/>
    </row>
    <row r="61" s="95" customFormat="1" ht="24" customHeight="1" spans="1:9">
      <c r="A61" s="296">
        <v>240023</v>
      </c>
      <c r="B61" s="245" t="s">
        <v>9</v>
      </c>
      <c r="C61" s="17" t="s">
        <v>867</v>
      </c>
      <c r="D61" s="17" t="s">
        <v>867</v>
      </c>
      <c r="E61" s="297">
        <v>1</v>
      </c>
      <c r="F61" s="81" t="s">
        <v>808</v>
      </c>
      <c r="G61" s="17" t="s">
        <v>868</v>
      </c>
      <c r="H61" s="297">
        <v>400</v>
      </c>
      <c r="I61" s="91"/>
    </row>
    <row r="62" s="95" customFormat="1" ht="24" customHeight="1" spans="1:9">
      <c r="A62" s="296"/>
      <c r="B62" s="298"/>
      <c r="C62" s="297"/>
      <c r="D62" s="299"/>
      <c r="E62" s="297"/>
      <c r="F62" s="300"/>
      <c r="G62" s="301"/>
      <c r="H62" s="297"/>
      <c r="I62" s="91"/>
    </row>
    <row r="63" s="95" customFormat="1" ht="24" customHeight="1" spans="1:9">
      <c r="A63" s="296"/>
      <c r="B63" s="302"/>
      <c r="C63" s="302"/>
      <c r="D63" s="280"/>
      <c r="E63" s="302"/>
      <c r="F63" s="300"/>
      <c r="G63" s="302"/>
      <c r="H63" s="296"/>
      <c r="I63" s="91"/>
    </row>
    <row r="64" s="95" customFormat="1" ht="24" customHeight="1" spans="1:9">
      <c r="A64" s="27" t="s">
        <v>27</v>
      </c>
      <c r="B64" s="25"/>
      <c r="C64" s="25">
        <f>COUNTIF(B31:B63,"Y")</f>
        <v>18</v>
      </c>
      <c r="D64" s="25"/>
      <c r="E64" s="25">
        <f>SUM(E31:E63)</f>
        <v>31</v>
      </c>
      <c r="F64" s="24"/>
      <c r="G64" s="25"/>
      <c r="H64" s="27">
        <f>SUM(H31:H63)</f>
        <v>15205</v>
      </c>
      <c r="I64" s="91"/>
    </row>
    <row r="65" ht="24.95" customHeight="1" spans="1:8">
      <c r="A65" s="95"/>
      <c r="C65" s="95"/>
      <c r="D65" s="95"/>
      <c r="E65" s="95"/>
      <c r="G65" s="125"/>
      <c r="H65" s="235"/>
    </row>
    <row r="66" ht="24.95" customHeight="1" spans="1:8">
      <c r="A66" s="95"/>
      <c r="C66" s="95"/>
      <c r="D66" s="95"/>
      <c r="E66" s="95"/>
      <c r="G66" s="125"/>
      <c r="H66" s="235"/>
    </row>
    <row r="67" ht="24.95" customHeight="1" spans="1:8">
      <c r="A67" s="95"/>
      <c r="C67" s="95"/>
      <c r="D67" s="95"/>
      <c r="E67" s="95"/>
      <c r="G67" s="125"/>
      <c r="H67" s="235"/>
    </row>
    <row r="68" ht="24.95" customHeight="1" spans="1:8">
      <c r="A68" s="95"/>
      <c r="C68" s="95"/>
      <c r="D68" s="95"/>
      <c r="E68" s="95"/>
      <c r="G68" s="125"/>
      <c r="H68" s="235"/>
    </row>
    <row r="69" ht="24.95" customHeight="1" spans="1:8">
      <c r="A69" s="95"/>
      <c r="C69" s="95"/>
      <c r="D69" s="95"/>
      <c r="E69" s="95"/>
      <c r="G69" s="125"/>
      <c r="H69" s="235"/>
    </row>
    <row r="70" ht="24.95" customHeight="1" spans="1:8">
      <c r="A70" s="95"/>
      <c r="C70" s="95"/>
      <c r="D70" s="95"/>
      <c r="E70" s="95"/>
      <c r="G70" s="125"/>
      <c r="H70" s="235"/>
    </row>
    <row r="71" ht="24.95" customHeight="1" spans="1:8">
      <c r="A71" s="95"/>
      <c r="C71" s="95"/>
      <c r="D71" s="95"/>
      <c r="E71" s="95"/>
      <c r="G71" s="125"/>
      <c r="H71" s="235"/>
    </row>
    <row r="72" ht="24.95" customHeight="1" spans="1:8">
      <c r="A72" s="95"/>
      <c r="C72" s="95"/>
      <c r="D72" s="95"/>
      <c r="E72" s="95"/>
      <c r="G72" s="125"/>
      <c r="H72" s="235"/>
    </row>
    <row r="73" ht="24.95" customHeight="1" spans="1:8">
      <c r="A73" s="95"/>
      <c r="C73" s="95"/>
      <c r="D73" s="95"/>
      <c r="E73" s="95"/>
      <c r="G73" s="125"/>
      <c r="H73" s="235"/>
    </row>
    <row r="74" ht="24.95" customHeight="1" spans="1:8">
      <c r="A74" s="95"/>
      <c r="C74" s="95"/>
      <c r="D74" s="95"/>
      <c r="E74" s="95"/>
      <c r="G74" s="125"/>
      <c r="H74" s="235"/>
    </row>
    <row r="75" ht="24.95" customHeight="1" spans="1:8">
      <c r="A75" s="95"/>
      <c r="C75" s="95"/>
      <c r="D75" s="95"/>
      <c r="E75" s="95"/>
      <c r="G75" s="125"/>
      <c r="H75" s="235"/>
    </row>
    <row r="76" ht="24.95" customHeight="1" spans="1:8">
      <c r="A76" s="95"/>
      <c r="C76" s="95"/>
      <c r="D76" s="95"/>
      <c r="E76" s="95"/>
      <c r="G76" s="125"/>
      <c r="H76" s="235"/>
    </row>
    <row r="77" ht="24.95" customHeight="1" spans="1:8">
      <c r="A77" s="95"/>
      <c r="C77" s="95"/>
      <c r="D77" s="95"/>
      <c r="E77" s="95"/>
      <c r="G77" s="125"/>
      <c r="H77" s="235"/>
    </row>
    <row r="78" ht="24.95" customHeight="1" spans="1:8">
      <c r="A78" s="95"/>
      <c r="C78" s="95"/>
      <c r="D78" s="95"/>
      <c r="E78" s="95"/>
      <c r="G78" s="125"/>
      <c r="H78" s="235"/>
    </row>
    <row r="79" ht="24.95" customHeight="1" spans="1:8">
      <c r="A79" s="95"/>
      <c r="C79" s="95"/>
      <c r="D79" s="95"/>
      <c r="E79" s="95"/>
      <c r="G79" s="125"/>
      <c r="H79" s="235"/>
    </row>
    <row r="80" ht="24.95" customHeight="1" spans="1:8">
      <c r="A80" s="95"/>
      <c r="C80" s="95"/>
      <c r="D80" s="95"/>
      <c r="E80" s="95"/>
      <c r="G80" s="125"/>
      <c r="H80" s="235"/>
    </row>
    <row r="81" ht="24.95" customHeight="1" spans="1:8">
      <c r="A81" s="95"/>
      <c r="C81" s="95"/>
      <c r="D81" s="95"/>
      <c r="E81" s="95"/>
      <c r="G81" s="125"/>
      <c r="H81" s="235"/>
    </row>
    <row r="82" ht="24.95" customHeight="1" spans="1:8">
      <c r="A82" s="95"/>
      <c r="C82" s="95"/>
      <c r="D82" s="95"/>
      <c r="E82" s="95"/>
      <c r="G82" s="125"/>
      <c r="H82" s="235"/>
    </row>
    <row r="83" ht="24.95" customHeight="1" spans="1:8">
      <c r="A83" s="95"/>
      <c r="C83" s="95"/>
      <c r="D83" s="95"/>
      <c r="E83" s="95"/>
      <c r="G83" s="125"/>
      <c r="H83" s="235"/>
    </row>
    <row r="84" ht="24.95" customHeight="1" spans="1:8">
      <c r="A84" s="95"/>
      <c r="C84" s="95"/>
      <c r="D84" s="95"/>
      <c r="E84" s="95"/>
      <c r="G84" s="125"/>
      <c r="H84" s="235"/>
    </row>
    <row r="85" ht="24.95" customHeight="1" spans="1:8">
      <c r="A85" s="95"/>
      <c r="C85" s="95"/>
      <c r="D85" s="95"/>
      <c r="E85" s="95"/>
      <c r="G85" s="125"/>
      <c r="H85" s="235"/>
    </row>
    <row r="86" ht="24.95" customHeight="1" spans="1:8">
      <c r="A86" s="95"/>
      <c r="C86" s="95"/>
      <c r="D86" s="95"/>
      <c r="E86" s="95"/>
      <c r="G86" s="125"/>
      <c r="H86" s="235"/>
    </row>
    <row r="87" ht="24.95" customHeight="1" spans="1:8">
      <c r="A87" s="95"/>
      <c r="C87" s="95"/>
      <c r="D87" s="95"/>
      <c r="E87" s="95"/>
      <c r="G87" s="125"/>
      <c r="H87" s="235"/>
    </row>
    <row r="88" ht="24.95" customHeight="1" spans="1:8">
      <c r="A88" s="95"/>
      <c r="C88" s="95"/>
      <c r="D88" s="95"/>
      <c r="E88" s="95"/>
      <c r="G88" s="125"/>
      <c r="H88" s="235"/>
    </row>
    <row r="89" ht="24.95" customHeight="1" spans="1:8">
      <c r="A89" s="95"/>
      <c r="C89" s="95"/>
      <c r="D89" s="95"/>
      <c r="E89" s="95"/>
      <c r="G89" s="125"/>
      <c r="H89" s="235"/>
    </row>
    <row r="90" ht="24.95" customHeight="1" spans="1:8">
      <c r="A90" s="95"/>
      <c r="C90" s="95"/>
      <c r="D90" s="95"/>
      <c r="E90" s="95"/>
      <c r="G90" s="125"/>
      <c r="H90" s="235"/>
    </row>
    <row r="91" ht="24.95" customHeight="1" spans="1:8">
      <c r="A91" s="95"/>
      <c r="C91" s="95"/>
      <c r="D91" s="95"/>
      <c r="E91" s="95"/>
      <c r="G91" s="125"/>
      <c r="H91" s="235"/>
    </row>
    <row r="92" ht="24.95" customHeight="1" spans="1:8">
      <c r="A92" s="95"/>
      <c r="C92" s="95"/>
      <c r="D92" s="95"/>
      <c r="E92" s="95"/>
      <c r="G92" s="125"/>
      <c r="H92" s="235"/>
    </row>
    <row r="93" ht="24.95" customHeight="1" spans="1:8">
      <c r="A93" s="95"/>
      <c r="C93" s="95"/>
      <c r="D93" s="95"/>
      <c r="E93" s="95"/>
      <c r="G93" s="125"/>
      <c r="H93" s="235"/>
    </row>
    <row r="94" ht="24.95" customHeight="1" spans="1:8">
      <c r="A94" s="95"/>
      <c r="C94" s="95"/>
      <c r="D94" s="95"/>
      <c r="E94" s="95"/>
      <c r="G94" s="125"/>
      <c r="H94" s="235"/>
    </row>
    <row r="95" ht="24.95" customHeight="1" spans="1:8">
      <c r="A95" s="95"/>
      <c r="C95" s="95"/>
      <c r="D95" s="95"/>
      <c r="E95" s="95"/>
      <c r="G95" s="125"/>
      <c r="H95" s="235"/>
    </row>
    <row r="96" ht="24.95" customHeight="1" spans="1:8">
      <c r="A96" s="95"/>
      <c r="C96" s="95"/>
      <c r="D96" s="95"/>
      <c r="E96" s="95"/>
      <c r="G96" s="125"/>
      <c r="H96" s="235"/>
    </row>
    <row r="97" ht="24.95" customHeight="1" spans="1:8">
      <c r="A97" s="95"/>
      <c r="C97" s="95"/>
      <c r="D97" s="95"/>
      <c r="E97" s="95"/>
      <c r="G97" s="125"/>
      <c r="H97" s="235"/>
    </row>
    <row r="98" ht="24.95" customHeight="1" spans="1:8">
      <c r="A98" s="95"/>
      <c r="C98" s="95"/>
      <c r="D98" s="95"/>
      <c r="E98" s="95"/>
      <c r="G98" s="125"/>
      <c r="H98" s="235"/>
    </row>
    <row r="99" ht="24.95" customHeight="1" spans="1:8">
      <c r="A99" s="95"/>
      <c r="C99" s="95"/>
      <c r="D99" s="95"/>
      <c r="E99" s="95"/>
      <c r="G99" s="125"/>
      <c r="H99" s="235"/>
    </row>
    <row r="100" ht="24.95" customHeight="1" spans="1:8">
      <c r="A100" s="95"/>
      <c r="C100" s="95"/>
      <c r="D100" s="95"/>
      <c r="E100" s="95"/>
      <c r="G100" s="125"/>
      <c r="H100" s="235"/>
    </row>
    <row r="101" ht="24.95" customHeight="1" spans="1:8">
      <c r="A101" s="95"/>
      <c r="C101" s="95"/>
      <c r="D101" s="95"/>
      <c r="E101" s="95"/>
      <c r="G101" s="125"/>
      <c r="H101" s="235"/>
    </row>
    <row r="102" ht="24.95" customHeight="1" spans="1:8">
      <c r="A102" s="95"/>
      <c r="C102" s="95"/>
      <c r="D102" s="95"/>
      <c r="E102" s="95"/>
      <c r="G102" s="125"/>
      <c r="H102" s="235"/>
    </row>
    <row r="103" ht="24.95" customHeight="1" spans="1:8">
      <c r="A103" s="95"/>
      <c r="C103" s="95"/>
      <c r="D103" s="95"/>
      <c r="E103" s="95"/>
      <c r="G103" s="125"/>
      <c r="H103" s="235"/>
    </row>
    <row r="104" ht="24.95" customHeight="1" spans="1:8">
      <c r="A104" s="95"/>
      <c r="C104" s="95"/>
      <c r="D104" s="95"/>
      <c r="E104" s="95"/>
      <c r="G104" s="125"/>
      <c r="H104" s="235"/>
    </row>
    <row r="105" ht="24.95" customHeight="1" spans="1:8">
      <c r="A105" s="95"/>
      <c r="C105" s="95"/>
      <c r="D105" s="95"/>
      <c r="E105" s="95"/>
      <c r="G105" s="125"/>
      <c r="H105" s="235"/>
    </row>
    <row r="106" ht="24.95" customHeight="1" spans="1:8">
      <c r="A106" s="95"/>
      <c r="C106" s="95"/>
      <c r="D106" s="95"/>
      <c r="E106" s="95"/>
      <c r="G106" s="125"/>
      <c r="H106" s="235"/>
    </row>
    <row r="107" ht="24.95" customHeight="1" spans="1:8">
      <c r="A107" s="95"/>
      <c r="C107" s="95"/>
      <c r="D107" s="95"/>
      <c r="E107" s="95"/>
      <c r="G107" s="125"/>
      <c r="H107" s="235"/>
    </row>
    <row r="108" ht="24.95" customHeight="1" spans="1:8">
      <c r="A108" s="95"/>
      <c r="C108" s="95"/>
      <c r="D108" s="95"/>
      <c r="E108" s="95"/>
      <c r="G108" s="125"/>
      <c r="H108" s="235"/>
    </row>
    <row r="109" ht="24.95" customHeight="1" spans="1:8">
      <c r="A109" s="95"/>
      <c r="C109" s="95"/>
      <c r="D109" s="95"/>
      <c r="E109" s="95"/>
      <c r="G109" s="125"/>
      <c r="H109" s="235"/>
    </row>
    <row r="110" ht="24.95" customHeight="1" spans="1:8">
      <c r="A110" s="95"/>
      <c r="C110" s="95"/>
      <c r="D110" s="95"/>
      <c r="E110" s="95"/>
      <c r="G110" s="125"/>
      <c r="H110" s="235"/>
    </row>
    <row r="111" ht="24.95" customHeight="1" spans="1:8">
      <c r="A111" s="95"/>
      <c r="C111" s="95"/>
      <c r="D111" s="95"/>
      <c r="E111" s="95"/>
      <c r="G111" s="125"/>
      <c r="H111" s="235"/>
    </row>
    <row r="112" ht="24.95" customHeight="1" spans="1:8">
      <c r="A112" s="95"/>
      <c r="C112" s="95"/>
      <c r="D112" s="95"/>
      <c r="E112" s="95"/>
      <c r="G112" s="125"/>
      <c r="H112" s="235"/>
    </row>
    <row r="113" ht="24.95" customHeight="1" spans="1:8">
      <c r="A113" s="95"/>
      <c r="C113" s="95"/>
      <c r="D113" s="95"/>
      <c r="E113" s="95"/>
      <c r="G113" s="125"/>
      <c r="H113" s="235"/>
    </row>
    <row r="114" ht="24.95" customHeight="1" spans="1:8">
      <c r="A114" s="95"/>
      <c r="C114" s="95"/>
      <c r="D114" s="95"/>
      <c r="E114" s="95"/>
      <c r="G114" s="125"/>
      <c r="H114" s="235"/>
    </row>
    <row r="115" ht="24.95" customHeight="1" spans="1:8">
      <c r="A115" s="95"/>
      <c r="C115" s="95"/>
      <c r="D115" s="95"/>
      <c r="E115" s="95"/>
      <c r="G115" s="125"/>
      <c r="H115" s="235"/>
    </row>
    <row r="116" ht="24.95" customHeight="1" spans="1:8">
      <c r="A116" s="95"/>
      <c r="C116" s="95"/>
      <c r="D116" s="95"/>
      <c r="E116" s="95"/>
      <c r="G116" s="125"/>
      <c r="H116" s="235"/>
    </row>
    <row r="117" ht="24.95" customHeight="1" spans="1:8">
      <c r="A117" s="95"/>
      <c r="C117" s="95"/>
      <c r="D117" s="95"/>
      <c r="E117" s="95"/>
      <c r="G117" s="125"/>
      <c r="H117" s="235"/>
    </row>
    <row r="118" ht="24.95" customHeight="1" spans="1:8">
      <c r="A118" s="95"/>
      <c r="C118" s="95"/>
      <c r="D118" s="95"/>
      <c r="E118" s="95"/>
      <c r="G118" s="125"/>
      <c r="H118" s="235"/>
    </row>
    <row r="119" ht="24.95" customHeight="1" spans="1:8">
      <c r="A119" s="95"/>
      <c r="C119" s="95"/>
      <c r="D119" s="95"/>
      <c r="E119" s="95"/>
      <c r="G119" s="125"/>
      <c r="H119" s="235"/>
    </row>
    <row r="120" ht="24.95" customHeight="1" spans="1:8">
      <c r="A120" s="95"/>
      <c r="C120" s="95"/>
      <c r="D120" s="95"/>
      <c r="E120" s="95"/>
      <c r="G120" s="125"/>
      <c r="H120" s="235"/>
    </row>
    <row r="121" ht="24.95" customHeight="1" spans="1:8">
      <c r="A121" s="95"/>
      <c r="C121" s="95"/>
      <c r="D121" s="95"/>
      <c r="E121" s="95"/>
      <c r="G121" s="125"/>
      <c r="H121" s="235"/>
    </row>
    <row r="122" ht="24.95" customHeight="1" spans="1:8">
      <c r="A122" s="95"/>
      <c r="C122" s="95"/>
      <c r="D122" s="95"/>
      <c r="E122" s="95"/>
      <c r="G122" s="125"/>
      <c r="H122" s="235"/>
    </row>
    <row r="123" ht="24.95" customHeight="1"/>
  </sheetData>
  <autoFilter ref="A3:J64">
    <extLst/>
  </autoFilter>
  <mergeCells count="94">
    <mergeCell ref="A1:H1"/>
    <mergeCell ref="A2:H2"/>
    <mergeCell ref="A4:A6"/>
    <mergeCell ref="A7:A8"/>
    <mergeCell ref="A10:A11"/>
    <mergeCell ref="A19:A20"/>
    <mergeCell ref="A22:A23"/>
    <mergeCell ref="A32:A33"/>
    <mergeCell ref="A34:A35"/>
    <mergeCell ref="A36:A37"/>
    <mergeCell ref="A38:A40"/>
    <mergeCell ref="A42:A43"/>
    <mergeCell ref="A44:A45"/>
    <mergeCell ref="A47:A49"/>
    <mergeCell ref="A53:A54"/>
    <mergeCell ref="A56:A57"/>
    <mergeCell ref="A58:A60"/>
    <mergeCell ref="B4:B6"/>
    <mergeCell ref="B7:B8"/>
    <mergeCell ref="B10:B11"/>
    <mergeCell ref="B19:B20"/>
    <mergeCell ref="B22:B23"/>
    <mergeCell ref="B32:B33"/>
    <mergeCell ref="B34:B35"/>
    <mergeCell ref="B36:B37"/>
    <mergeCell ref="B38:B40"/>
    <mergeCell ref="B42:B43"/>
    <mergeCell ref="B44:B45"/>
    <mergeCell ref="B47:B49"/>
    <mergeCell ref="B53:B54"/>
    <mergeCell ref="B56:B57"/>
    <mergeCell ref="B58:B60"/>
    <mergeCell ref="C4:C6"/>
    <mergeCell ref="C7:C8"/>
    <mergeCell ref="C10:C11"/>
    <mergeCell ref="C19:C20"/>
    <mergeCell ref="C22:C23"/>
    <mergeCell ref="C32:C33"/>
    <mergeCell ref="C34:C35"/>
    <mergeCell ref="C36:C37"/>
    <mergeCell ref="C38:C40"/>
    <mergeCell ref="C42:C43"/>
    <mergeCell ref="C44:C45"/>
    <mergeCell ref="C47:C49"/>
    <mergeCell ref="C53:C54"/>
    <mergeCell ref="C56:C57"/>
    <mergeCell ref="C58:C60"/>
    <mergeCell ref="E4:E6"/>
    <mergeCell ref="E7:E8"/>
    <mergeCell ref="E10:E11"/>
    <mergeCell ref="E19:E20"/>
    <mergeCell ref="E22:E23"/>
    <mergeCell ref="E32:E33"/>
    <mergeCell ref="E34:E35"/>
    <mergeCell ref="E36:E37"/>
    <mergeCell ref="E38:E40"/>
    <mergeCell ref="E42:E43"/>
    <mergeCell ref="E44:E45"/>
    <mergeCell ref="E47:E49"/>
    <mergeCell ref="E53:E54"/>
    <mergeCell ref="E56:E57"/>
    <mergeCell ref="E58:E60"/>
    <mergeCell ref="G4:G6"/>
    <mergeCell ref="G7:G8"/>
    <mergeCell ref="G10:G11"/>
    <mergeCell ref="G19:G20"/>
    <mergeCell ref="G22:G23"/>
    <mergeCell ref="G32:G33"/>
    <mergeCell ref="G34:G35"/>
    <mergeCell ref="G36:G37"/>
    <mergeCell ref="G38:G40"/>
    <mergeCell ref="G42:G43"/>
    <mergeCell ref="G44:G45"/>
    <mergeCell ref="G47:G49"/>
    <mergeCell ref="G53:G54"/>
    <mergeCell ref="G56:G57"/>
    <mergeCell ref="G58:G60"/>
    <mergeCell ref="H4:H6"/>
    <mergeCell ref="H7:H8"/>
    <mergeCell ref="H10:H11"/>
    <mergeCell ref="H19:H20"/>
    <mergeCell ref="H22:H23"/>
    <mergeCell ref="H32:H33"/>
    <mergeCell ref="H34:H35"/>
    <mergeCell ref="H36:H37"/>
    <mergeCell ref="H38:H40"/>
    <mergeCell ref="H42:H43"/>
    <mergeCell ref="H44:H45"/>
    <mergeCell ref="H47:H49"/>
    <mergeCell ref="H53:H54"/>
    <mergeCell ref="H56:H57"/>
    <mergeCell ref="H58:H60"/>
    <mergeCell ref="I47:I49"/>
    <mergeCell ref="I56:I57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6"/>
  <sheetViews>
    <sheetView zoomScaleSheetLayoutView="60" workbookViewId="0">
      <pane ySplit="3" topLeftCell="A167" activePane="bottomLeft" state="frozen"/>
      <selection/>
      <selection pane="bottomLeft" activeCell="M28" sqref="M28"/>
    </sheetView>
  </sheetViews>
  <sheetFormatPr defaultColWidth="9" defaultRowHeight="18.75" outlineLevelCol="7"/>
  <cols>
    <col min="1" max="1" width="9.625" style="97" customWidth="1"/>
    <col min="2" max="2" width="9.625" style="2" customWidth="1"/>
    <col min="3" max="4" width="9.625" style="6" customWidth="1"/>
    <col min="5" max="5" width="9.625" style="98" customWidth="1"/>
    <col min="6" max="6" width="17.875" style="97" customWidth="1"/>
    <col min="7" max="7" width="19.5" style="7" customWidth="1"/>
    <col min="8" max="8" width="5.875" style="96" customWidth="1"/>
    <col min="9" max="16384" width="9" style="2"/>
  </cols>
  <sheetData>
    <row r="1" s="1" customFormat="1" ht="42.75" customHeight="1" spans="1:8">
      <c r="A1" s="99" t="s">
        <v>869</v>
      </c>
      <c r="B1" s="99"/>
      <c r="C1" s="99"/>
      <c r="D1" s="99"/>
      <c r="E1" s="99"/>
      <c r="F1" s="99"/>
      <c r="G1" s="99"/>
      <c r="H1" s="99"/>
    </row>
    <row r="2" ht="33" customHeight="1" spans="1:8">
      <c r="A2" s="100">
        <v>45597</v>
      </c>
      <c r="B2" s="100"/>
      <c r="C2" s="100"/>
      <c r="D2" s="100"/>
      <c r="E2" s="100"/>
      <c r="F2" s="100"/>
      <c r="G2" s="100"/>
      <c r="H2" s="100"/>
    </row>
    <row r="3" s="94" customFormat="1" ht="40.5" customHeight="1" spans="1:8">
      <c r="A3" s="101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02" t="s">
        <v>7</v>
      </c>
      <c r="H3" s="102" t="s">
        <v>8</v>
      </c>
    </row>
    <row r="4" ht="24" customHeight="1" spans="1:8">
      <c r="A4" s="103">
        <v>310002</v>
      </c>
      <c r="B4" s="103" t="s">
        <v>9</v>
      </c>
      <c r="C4" s="104" t="s">
        <v>870</v>
      </c>
      <c r="D4" s="104" t="s">
        <v>870</v>
      </c>
      <c r="E4" s="105">
        <v>1</v>
      </c>
      <c r="F4" s="106" t="s">
        <v>871</v>
      </c>
      <c r="G4" s="107" t="s">
        <v>872</v>
      </c>
      <c r="H4" s="103">
        <v>445</v>
      </c>
    </row>
    <row r="5" ht="24" customHeight="1" spans="1:8">
      <c r="A5" s="103">
        <v>310003</v>
      </c>
      <c r="B5" s="103" t="s">
        <v>9</v>
      </c>
      <c r="C5" s="108" t="s">
        <v>873</v>
      </c>
      <c r="D5" s="104" t="s">
        <v>873</v>
      </c>
      <c r="E5" s="103">
        <v>2</v>
      </c>
      <c r="F5" s="106" t="s">
        <v>871</v>
      </c>
      <c r="G5" s="108" t="s">
        <v>874</v>
      </c>
      <c r="H5" s="103">
        <v>890</v>
      </c>
    </row>
    <row r="6" ht="24" customHeight="1" spans="1:8">
      <c r="A6" s="105"/>
      <c r="B6" s="105"/>
      <c r="C6" s="108"/>
      <c r="D6" s="104" t="s">
        <v>875</v>
      </c>
      <c r="E6" s="105"/>
      <c r="F6" s="109" t="s">
        <v>871</v>
      </c>
      <c r="G6" s="108"/>
      <c r="H6" s="105"/>
    </row>
    <row r="7" ht="24" customHeight="1" spans="1:8">
      <c r="A7" s="110">
        <v>310005</v>
      </c>
      <c r="B7" s="110" t="s">
        <v>9</v>
      </c>
      <c r="C7" s="108" t="s">
        <v>876</v>
      </c>
      <c r="D7" s="110" t="s">
        <v>876</v>
      </c>
      <c r="E7" s="110">
        <v>1</v>
      </c>
      <c r="F7" s="106" t="s">
        <v>871</v>
      </c>
      <c r="G7" s="108" t="s">
        <v>877</v>
      </c>
      <c r="H7" s="110">
        <v>485</v>
      </c>
    </row>
    <row r="8" ht="24" customHeight="1" spans="1:8">
      <c r="A8" s="110">
        <v>310006</v>
      </c>
      <c r="B8" s="110" t="s">
        <v>9</v>
      </c>
      <c r="C8" s="108" t="s">
        <v>878</v>
      </c>
      <c r="D8" s="110" t="s">
        <v>878</v>
      </c>
      <c r="E8" s="110">
        <v>1</v>
      </c>
      <c r="F8" s="106" t="s">
        <v>871</v>
      </c>
      <c r="G8" s="108" t="s">
        <v>877</v>
      </c>
      <c r="H8" s="110">
        <v>545</v>
      </c>
    </row>
    <row r="9" ht="24" customHeight="1" spans="1:8">
      <c r="A9" s="103">
        <v>310007</v>
      </c>
      <c r="B9" s="103" t="s">
        <v>9</v>
      </c>
      <c r="C9" s="108" t="s">
        <v>879</v>
      </c>
      <c r="D9" s="104" t="s">
        <v>879</v>
      </c>
      <c r="E9" s="103">
        <v>2</v>
      </c>
      <c r="F9" s="106" t="s">
        <v>871</v>
      </c>
      <c r="G9" s="108" t="s">
        <v>877</v>
      </c>
      <c r="H9" s="103">
        <v>890</v>
      </c>
    </row>
    <row r="10" ht="24" customHeight="1" spans="1:8">
      <c r="A10" s="105"/>
      <c r="B10" s="105"/>
      <c r="C10" s="108"/>
      <c r="D10" s="111" t="s">
        <v>880</v>
      </c>
      <c r="E10" s="105"/>
      <c r="F10" s="106" t="s">
        <v>871</v>
      </c>
      <c r="G10" s="108"/>
      <c r="H10" s="105"/>
    </row>
    <row r="11" ht="24" customHeight="1" spans="1:8">
      <c r="A11" s="103">
        <v>310008</v>
      </c>
      <c r="B11" s="103" t="s">
        <v>9</v>
      </c>
      <c r="C11" s="108" t="s">
        <v>881</v>
      </c>
      <c r="D11" s="104" t="s">
        <v>881</v>
      </c>
      <c r="E11" s="103">
        <v>2</v>
      </c>
      <c r="F11" s="106" t="s">
        <v>871</v>
      </c>
      <c r="G11" s="108" t="s">
        <v>877</v>
      </c>
      <c r="H11" s="103">
        <v>890</v>
      </c>
    </row>
    <row r="12" ht="24" customHeight="1" spans="1:8">
      <c r="A12" s="105"/>
      <c r="B12" s="105"/>
      <c r="C12" s="108"/>
      <c r="D12" s="104" t="s">
        <v>882</v>
      </c>
      <c r="E12" s="105"/>
      <c r="F12" s="106" t="s">
        <v>871</v>
      </c>
      <c r="G12" s="108"/>
      <c r="H12" s="105"/>
    </row>
    <row r="13" ht="24" customHeight="1" spans="1:8">
      <c r="A13" s="110">
        <v>310009</v>
      </c>
      <c r="B13" s="110" t="s">
        <v>9</v>
      </c>
      <c r="C13" s="108" t="s">
        <v>883</v>
      </c>
      <c r="D13" s="104" t="s">
        <v>883</v>
      </c>
      <c r="E13" s="110">
        <v>1</v>
      </c>
      <c r="F13" s="112" t="s">
        <v>871</v>
      </c>
      <c r="G13" s="108" t="s">
        <v>877</v>
      </c>
      <c r="H13" s="110">
        <v>485</v>
      </c>
    </row>
    <row r="14" ht="24" customHeight="1" spans="1:8">
      <c r="A14" s="110">
        <v>310010</v>
      </c>
      <c r="B14" s="110" t="s">
        <v>9</v>
      </c>
      <c r="C14" s="108" t="s">
        <v>884</v>
      </c>
      <c r="D14" s="110" t="s">
        <v>884</v>
      </c>
      <c r="E14" s="110">
        <v>1</v>
      </c>
      <c r="F14" s="112" t="s">
        <v>871</v>
      </c>
      <c r="G14" s="108" t="s">
        <v>874</v>
      </c>
      <c r="H14" s="110">
        <v>545</v>
      </c>
    </row>
    <row r="15" ht="24" customHeight="1" spans="1:8">
      <c r="A15" s="110">
        <v>310011</v>
      </c>
      <c r="B15" s="110" t="s">
        <v>9</v>
      </c>
      <c r="C15" s="110" t="s">
        <v>885</v>
      </c>
      <c r="D15" s="110" t="s">
        <v>885</v>
      </c>
      <c r="E15" s="105">
        <v>1</v>
      </c>
      <c r="F15" s="20" t="s">
        <v>871</v>
      </c>
      <c r="G15" s="108" t="s">
        <v>877</v>
      </c>
      <c r="H15" s="103">
        <v>445</v>
      </c>
    </row>
    <row r="16" ht="24" customHeight="1" spans="1:8">
      <c r="A16" s="110">
        <v>310012</v>
      </c>
      <c r="B16" s="110" t="s">
        <v>9</v>
      </c>
      <c r="C16" s="108" t="s">
        <v>886</v>
      </c>
      <c r="D16" s="108" t="s">
        <v>886</v>
      </c>
      <c r="E16" s="110">
        <v>1</v>
      </c>
      <c r="F16" s="106" t="s">
        <v>871</v>
      </c>
      <c r="G16" s="108" t="s">
        <v>874</v>
      </c>
      <c r="H16" s="110">
        <v>545</v>
      </c>
    </row>
    <row r="17" ht="24" customHeight="1" spans="1:8">
      <c r="A17" s="103">
        <v>310015</v>
      </c>
      <c r="B17" s="103" t="s">
        <v>9</v>
      </c>
      <c r="C17" s="108" t="s">
        <v>887</v>
      </c>
      <c r="D17" s="108" t="s">
        <v>887</v>
      </c>
      <c r="E17" s="103">
        <v>3</v>
      </c>
      <c r="F17" s="106" t="s">
        <v>871</v>
      </c>
      <c r="G17" s="103" t="s">
        <v>888</v>
      </c>
      <c r="H17" s="103">
        <v>1335</v>
      </c>
    </row>
    <row r="18" ht="24" customHeight="1" spans="1:8">
      <c r="A18" s="113"/>
      <c r="B18" s="113"/>
      <c r="C18" s="108"/>
      <c r="D18" s="104" t="s">
        <v>889</v>
      </c>
      <c r="E18" s="113"/>
      <c r="F18" s="106" t="s">
        <v>871</v>
      </c>
      <c r="G18" s="113"/>
      <c r="H18" s="113"/>
    </row>
    <row r="19" ht="24" customHeight="1" spans="1:8">
      <c r="A19" s="105"/>
      <c r="B19" s="105"/>
      <c r="C19" s="108"/>
      <c r="D19" s="104" t="s">
        <v>890</v>
      </c>
      <c r="E19" s="105"/>
      <c r="F19" s="20" t="s">
        <v>871</v>
      </c>
      <c r="G19" s="105"/>
      <c r="H19" s="105"/>
    </row>
    <row r="20" ht="24" customHeight="1" spans="1:8">
      <c r="A20" s="110">
        <v>310016</v>
      </c>
      <c r="B20" s="110" t="s">
        <v>9</v>
      </c>
      <c r="C20" s="104" t="s">
        <v>891</v>
      </c>
      <c r="D20" s="104" t="s">
        <v>891</v>
      </c>
      <c r="E20" s="110">
        <v>1</v>
      </c>
      <c r="F20" s="109" t="s">
        <v>871</v>
      </c>
      <c r="G20" s="110" t="s">
        <v>877</v>
      </c>
      <c r="H20" s="110">
        <v>545</v>
      </c>
    </row>
    <row r="21" ht="24" customHeight="1" spans="1:8">
      <c r="A21" s="103">
        <v>310017</v>
      </c>
      <c r="B21" s="103" t="s">
        <v>9</v>
      </c>
      <c r="C21" s="107" t="s">
        <v>892</v>
      </c>
      <c r="D21" s="108" t="s">
        <v>892</v>
      </c>
      <c r="E21" s="103">
        <v>2</v>
      </c>
      <c r="F21" s="106" t="s">
        <v>871</v>
      </c>
      <c r="G21" s="103" t="s">
        <v>888</v>
      </c>
      <c r="H21" s="103">
        <v>970</v>
      </c>
    </row>
    <row r="22" ht="24" customHeight="1" spans="1:8">
      <c r="A22" s="105"/>
      <c r="B22" s="105"/>
      <c r="C22" s="114"/>
      <c r="D22" s="104" t="s">
        <v>893</v>
      </c>
      <c r="E22" s="105"/>
      <c r="F22" s="115" t="s">
        <v>871</v>
      </c>
      <c r="G22" s="105"/>
      <c r="H22" s="105"/>
    </row>
    <row r="23" ht="24" customHeight="1" spans="1:8">
      <c r="A23" s="103">
        <v>310018</v>
      </c>
      <c r="B23" s="103" t="s">
        <v>9</v>
      </c>
      <c r="C23" s="107" t="s">
        <v>894</v>
      </c>
      <c r="D23" s="108" t="s">
        <v>894</v>
      </c>
      <c r="E23" s="103">
        <v>2</v>
      </c>
      <c r="F23" s="116" t="s">
        <v>871</v>
      </c>
      <c r="G23" s="103" t="s">
        <v>888</v>
      </c>
      <c r="H23" s="103">
        <v>890</v>
      </c>
    </row>
    <row r="24" ht="24" customHeight="1" spans="1:8">
      <c r="A24" s="105"/>
      <c r="B24" s="105"/>
      <c r="C24" s="114"/>
      <c r="D24" s="104" t="s">
        <v>895</v>
      </c>
      <c r="E24" s="105"/>
      <c r="F24" s="115" t="s">
        <v>871</v>
      </c>
      <c r="G24" s="105"/>
      <c r="H24" s="105"/>
    </row>
    <row r="25" ht="24" customHeight="1" spans="1:8">
      <c r="A25" s="110">
        <v>310021</v>
      </c>
      <c r="B25" s="110" t="s">
        <v>9</v>
      </c>
      <c r="C25" s="108" t="s">
        <v>896</v>
      </c>
      <c r="D25" s="108" t="s">
        <v>896</v>
      </c>
      <c r="E25" s="110">
        <v>1</v>
      </c>
      <c r="F25" s="109" t="s">
        <v>871</v>
      </c>
      <c r="G25" s="110" t="s">
        <v>888</v>
      </c>
      <c r="H25" s="103">
        <v>445</v>
      </c>
    </row>
    <row r="26" ht="24" customHeight="1" spans="1:8">
      <c r="A26" s="110">
        <v>310022</v>
      </c>
      <c r="B26" s="110" t="s">
        <v>9</v>
      </c>
      <c r="C26" s="110" t="s">
        <v>897</v>
      </c>
      <c r="D26" s="110" t="s">
        <v>897</v>
      </c>
      <c r="E26" s="110">
        <v>1</v>
      </c>
      <c r="F26" s="109" t="s">
        <v>871</v>
      </c>
      <c r="G26" s="110" t="s">
        <v>888</v>
      </c>
      <c r="H26" s="103">
        <v>445</v>
      </c>
    </row>
    <row r="27" ht="24" customHeight="1" spans="1:8">
      <c r="A27" s="103">
        <v>310023</v>
      </c>
      <c r="B27" s="103" t="s">
        <v>9</v>
      </c>
      <c r="C27" s="110" t="s">
        <v>898</v>
      </c>
      <c r="D27" s="110" t="s">
        <v>898</v>
      </c>
      <c r="E27" s="103">
        <v>3</v>
      </c>
      <c r="F27" s="117" t="s">
        <v>871</v>
      </c>
      <c r="G27" s="118" t="s">
        <v>888</v>
      </c>
      <c r="H27" s="103">
        <v>1635</v>
      </c>
    </row>
    <row r="28" ht="24" customHeight="1" spans="1:8">
      <c r="A28" s="113"/>
      <c r="B28" s="113"/>
      <c r="C28" s="110"/>
      <c r="D28" s="110" t="s">
        <v>899</v>
      </c>
      <c r="E28" s="113"/>
      <c r="F28" s="119" t="s">
        <v>871</v>
      </c>
      <c r="G28" s="120"/>
      <c r="H28" s="113"/>
    </row>
    <row r="29" ht="24" customHeight="1" spans="1:8">
      <c r="A29" s="105"/>
      <c r="B29" s="105"/>
      <c r="C29" s="110"/>
      <c r="D29" s="110" t="s">
        <v>900</v>
      </c>
      <c r="E29" s="105"/>
      <c r="F29" s="121" t="s">
        <v>871</v>
      </c>
      <c r="G29" s="122"/>
      <c r="H29" s="105"/>
    </row>
    <row r="30" ht="24" customHeight="1" spans="1:8">
      <c r="A30" s="110">
        <v>310024</v>
      </c>
      <c r="B30" s="110" t="s">
        <v>9</v>
      </c>
      <c r="C30" s="104" t="s">
        <v>901</v>
      </c>
      <c r="D30" s="104" t="s">
        <v>901</v>
      </c>
      <c r="E30" s="110">
        <v>1</v>
      </c>
      <c r="F30" s="123" t="s">
        <v>871</v>
      </c>
      <c r="G30" s="110" t="s">
        <v>888</v>
      </c>
      <c r="H30" s="103">
        <v>445</v>
      </c>
    </row>
    <row r="31" s="2" customFormat="1" ht="24" customHeight="1" spans="1:8">
      <c r="A31" s="110">
        <v>310025</v>
      </c>
      <c r="B31" s="110" t="s">
        <v>9</v>
      </c>
      <c r="C31" s="124" t="s">
        <v>902</v>
      </c>
      <c r="D31" s="124" t="s">
        <v>902</v>
      </c>
      <c r="E31" s="125">
        <v>1</v>
      </c>
      <c r="F31" s="124" t="s">
        <v>871</v>
      </c>
      <c r="G31" s="20" t="s">
        <v>874</v>
      </c>
      <c r="H31" s="126">
        <v>445</v>
      </c>
    </row>
    <row r="32" s="2" customFormat="1" ht="24" customHeight="1" spans="1:8">
      <c r="A32" s="110">
        <v>310026</v>
      </c>
      <c r="B32" s="110" t="s">
        <v>9</v>
      </c>
      <c r="C32" s="124" t="s">
        <v>903</v>
      </c>
      <c r="D32" s="124" t="s">
        <v>903</v>
      </c>
      <c r="E32" s="125">
        <v>1</v>
      </c>
      <c r="F32" s="124" t="s">
        <v>871</v>
      </c>
      <c r="G32" s="20" t="s">
        <v>904</v>
      </c>
      <c r="H32" s="126">
        <v>545</v>
      </c>
    </row>
    <row r="33" s="2" customFormat="1" ht="24" customHeight="1" spans="1:8">
      <c r="A33" s="127">
        <v>310027</v>
      </c>
      <c r="B33" s="103" t="s">
        <v>9</v>
      </c>
      <c r="C33" s="128" t="s">
        <v>905</v>
      </c>
      <c r="D33" s="129" t="s">
        <v>906</v>
      </c>
      <c r="E33" s="130">
        <v>3</v>
      </c>
      <c r="F33" s="69" t="s">
        <v>11</v>
      </c>
      <c r="G33" s="131" t="s">
        <v>207</v>
      </c>
      <c r="H33" s="132">
        <v>1335</v>
      </c>
    </row>
    <row r="34" s="2" customFormat="1" ht="24" customHeight="1" spans="1:8">
      <c r="A34" s="133"/>
      <c r="B34" s="113"/>
      <c r="C34" s="134"/>
      <c r="D34" s="135" t="s">
        <v>907</v>
      </c>
      <c r="E34" s="136"/>
      <c r="F34" s="69" t="s">
        <v>11</v>
      </c>
      <c r="G34" s="137"/>
      <c r="H34" s="138"/>
    </row>
    <row r="35" s="2" customFormat="1" ht="24" customHeight="1" spans="1:8">
      <c r="A35" s="139"/>
      <c r="B35" s="105"/>
      <c r="C35" s="140"/>
      <c r="D35" s="141" t="s">
        <v>905</v>
      </c>
      <c r="E35" s="142"/>
      <c r="F35" s="143" t="s">
        <v>11</v>
      </c>
      <c r="G35" s="144"/>
      <c r="H35" s="145"/>
    </row>
    <row r="36" s="2" customFormat="1" ht="24" customHeight="1" spans="1:8">
      <c r="A36" s="146"/>
      <c r="B36" s="147"/>
      <c r="C36" s="146"/>
      <c r="D36" s="147"/>
      <c r="E36" s="147"/>
      <c r="F36" s="148"/>
      <c r="G36" s="147"/>
      <c r="H36" s="149"/>
    </row>
    <row r="37" s="2" customFormat="1" ht="24" customHeight="1" spans="1:8">
      <c r="A37" s="146" t="s">
        <v>27</v>
      </c>
      <c r="B37" s="147"/>
      <c r="C37" s="146">
        <f>COUNTIF(B4:B36,"Y")</f>
        <v>21</v>
      </c>
      <c r="D37" s="147"/>
      <c r="E37" s="147">
        <f>SUM(E4:E36)</f>
        <v>32</v>
      </c>
      <c r="F37" s="150"/>
      <c r="G37" s="147"/>
      <c r="H37" s="146">
        <f>SUM(H4:H36)</f>
        <v>15200</v>
      </c>
    </row>
    <row r="38" s="3" customFormat="1" ht="24" customHeight="1" spans="1:8">
      <c r="A38" s="110">
        <v>320001</v>
      </c>
      <c r="B38" s="110" t="s">
        <v>9</v>
      </c>
      <c r="C38" s="110" t="s">
        <v>908</v>
      </c>
      <c r="D38" s="110" t="s">
        <v>908</v>
      </c>
      <c r="E38" s="110">
        <v>1</v>
      </c>
      <c r="F38" s="109" t="s">
        <v>871</v>
      </c>
      <c r="G38" s="151" t="s">
        <v>909</v>
      </c>
      <c r="H38" s="110">
        <v>545</v>
      </c>
    </row>
    <row r="39" s="3" customFormat="1" ht="24" customHeight="1" spans="1:8">
      <c r="A39" s="110">
        <v>320002</v>
      </c>
      <c r="B39" s="110" t="s">
        <v>9</v>
      </c>
      <c r="C39" s="108" t="s">
        <v>910</v>
      </c>
      <c r="D39" s="108" t="s">
        <v>910</v>
      </c>
      <c r="E39" s="110">
        <v>1</v>
      </c>
      <c r="F39" s="112" t="s">
        <v>871</v>
      </c>
      <c r="G39" s="151" t="s">
        <v>911</v>
      </c>
      <c r="H39" s="103">
        <v>445</v>
      </c>
    </row>
    <row r="40" s="3" customFormat="1" ht="24" customHeight="1" spans="1:8">
      <c r="A40" s="103">
        <v>320004</v>
      </c>
      <c r="B40" s="103" t="s">
        <v>9</v>
      </c>
      <c r="C40" s="108" t="s">
        <v>912</v>
      </c>
      <c r="D40" s="108" t="s">
        <v>912</v>
      </c>
      <c r="E40" s="103">
        <v>2</v>
      </c>
      <c r="F40" s="112" t="s">
        <v>871</v>
      </c>
      <c r="G40" s="152" t="s">
        <v>913</v>
      </c>
      <c r="H40" s="103">
        <v>890</v>
      </c>
    </row>
    <row r="41" s="3" customFormat="1" ht="24" customHeight="1" spans="1:8">
      <c r="A41" s="105"/>
      <c r="B41" s="105"/>
      <c r="C41" s="108"/>
      <c r="D41" s="110" t="s">
        <v>914</v>
      </c>
      <c r="E41" s="105"/>
      <c r="F41" s="109" t="s">
        <v>871</v>
      </c>
      <c r="G41" s="152"/>
      <c r="H41" s="105"/>
    </row>
    <row r="42" s="3" customFormat="1" ht="24" customHeight="1" spans="1:8">
      <c r="A42" s="103">
        <v>320005</v>
      </c>
      <c r="B42" s="103" t="s">
        <v>9</v>
      </c>
      <c r="C42" s="108" t="s">
        <v>915</v>
      </c>
      <c r="D42" s="103" t="s">
        <v>915</v>
      </c>
      <c r="E42" s="103">
        <v>1</v>
      </c>
      <c r="F42" s="117" t="s">
        <v>871</v>
      </c>
      <c r="G42" s="151" t="s">
        <v>916</v>
      </c>
      <c r="H42" s="110">
        <v>545</v>
      </c>
    </row>
    <row r="43" s="5" customFormat="1" ht="24" customHeight="1" spans="1:8">
      <c r="A43" s="103">
        <v>320006</v>
      </c>
      <c r="B43" s="103" t="s">
        <v>9</v>
      </c>
      <c r="C43" s="108" t="s">
        <v>917</v>
      </c>
      <c r="D43" s="108" t="s">
        <v>917</v>
      </c>
      <c r="E43" s="103">
        <v>1</v>
      </c>
      <c r="F43" s="112" t="s">
        <v>871</v>
      </c>
      <c r="G43" s="151" t="s">
        <v>918</v>
      </c>
      <c r="H43" s="103">
        <v>445</v>
      </c>
    </row>
    <row r="44" s="5" customFormat="1" ht="24" customHeight="1" spans="1:8">
      <c r="A44" s="103">
        <v>320007</v>
      </c>
      <c r="B44" s="110" t="s">
        <v>9</v>
      </c>
      <c r="C44" s="108" t="s">
        <v>919</v>
      </c>
      <c r="D44" s="110" t="s">
        <v>919</v>
      </c>
      <c r="E44" s="110">
        <v>1</v>
      </c>
      <c r="F44" s="33" t="s">
        <v>871</v>
      </c>
      <c r="G44" s="153" t="s">
        <v>920</v>
      </c>
      <c r="H44" s="103">
        <v>445</v>
      </c>
    </row>
    <row r="45" s="5" customFormat="1" ht="24" customHeight="1" spans="1:8">
      <c r="A45" s="103">
        <v>320009</v>
      </c>
      <c r="B45" s="110" t="s">
        <v>9</v>
      </c>
      <c r="C45" s="108" t="s">
        <v>921</v>
      </c>
      <c r="D45" s="110" t="s">
        <v>921</v>
      </c>
      <c r="E45" s="110">
        <v>1</v>
      </c>
      <c r="F45" s="20" t="s">
        <v>871</v>
      </c>
      <c r="G45" s="151" t="s">
        <v>922</v>
      </c>
      <c r="H45" s="103">
        <v>445</v>
      </c>
    </row>
    <row r="46" s="5" customFormat="1" ht="24" customHeight="1" spans="1:8">
      <c r="A46" s="103">
        <v>320010</v>
      </c>
      <c r="B46" s="103" t="s">
        <v>9</v>
      </c>
      <c r="C46" s="108" t="s">
        <v>923</v>
      </c>
      <c r="D46" s="110" t="s">
        <v>923</v>
      </c>
      <c r="E46" s="103">
        <v>2</v>
      </c>
      <c r="F46" s="112" t="s">
        <v>871</v>
      </c>
      <c r="G46" s="151" t="s">
        <v>924</v>
      </c>
      <c r="H46" s="103">
        <v>890</v>
      </c>
    </row>
    <row r="47" s="5" customFormat="1" ht="24" customHeight="1" spans="1:8">
      <c r="A47" s="105"/>
      <c r="B47" s="105"/>
      <c r="C47" s="108"/>
      <c r="D47" s="110" t="s">
        <v>925</v>
      </c>
      <c r="E47" s="105"/>
      <c r="F47" s="106" t="s">
        <v>871</v>
      </c>
      <c r="G47" s="151"/>
      <c r="H47" s="105"/>
    </row>
    <row r="48" s="5" customFormat="1" ht="24" customHeight="1" spans="1:8">
      <c r="A48" s="103">
        <v>320011</v>
      </c>
      <c r="B48" s="103" t="s">
        <v>9</v>
      </c>
      <c r="C48" s="108" t="s">
        <v>926</v>
      </c>
      <c r="D48" s="154" t="s">
        <v>926</v>
      </c>
      <c r="E48" s="103">
        <v>1</v>
      </c>
      <c r="F48" s="112" t="s">
        <v>871</v>
      </c>
      <c r="G48" s="151" t="s">
        <v>920</v>
      </c>
      <c r="H48" s="103">
        <v>445</v>
      </c>
    </row>
    <row r="49" s="2" customFormat="1" ht="24" customHeight="1" spans="1:8">
      <c r="A49" s="103">
        <v>320012</v>
      </c>
      <c r="B49" s="103" t="s">
        <v>9</v>
      </c>
      <c r="C49" s="108" t="s">
        <v>927</v>
      </c>
      <c r="D49" s="154" t="s">
        <v>927</v>
      </c>
      <c r="E49" s="103">
        <v>2</v>
      </c>
      <c r="F49" s="112" t="s">
        <v>871</v>
      </c>
      <c r="G49" s="151" t="s">
        <v>924</v>
      </c>
      <c r="H49" s="103">
        <v>890</v>
      </c>
    </row>
    <row r="50" ht="24" customHeight="1" spans="1:8">
      <c r="A50" s="105"/>
      <c r="B50" s="105"/>
      <c r="C50" s="108"/>
      <c r="D50" s="154" t="s">
        <v>928</v>
      </c>
      <c r="E50" s="105"/>
      <c r="F50" s="106" t="s">
        <v>871</v>
      </c>
      <c r="G50" s="151"/>
      <c r="H50" s="105"/>
    </row>
    <row r="51" ht="24" customHeight="1" spans="1:8">
      <c r="A51" s="110">
        <v>320015</v>
      </c>
      <c r="B51" s="110" t="s">
        <v>9</v>
      </c>
      <c r="C51" s="108" t="s">
        <v>929</v>
      </c>
      <c r="D51" s="108" t="s">
        <v>929</v>
      </c>
      <c r="E51" s="110">
        <v>1</v>
      </c>
      <c r="F51" s="112" t="s">
        <v>871</v>
      </c>
      <c r="G51" s="151" t="s">
        <v>920</v>
      </c>
      <c r="H51" s="103">
        <v>445</v>
      </c>
    </row>
    <row r="52" ht="24" customHeight="1" spans="1:8">
      <c r="A52" s="110">
        <v>320016</v>
      </c>
      <c r="B52" s="110" t="s">
        <v>9</v>
      </c>
      <c r="C52" s="108" t="s">
        <v>930</v>
      </c>
      <c r="D52" s="108" t="s">
        <v>930</v>
      </c>
      <c r="E52" s="110">
        <v>1</v>
      </c>
      <c r="F52" s="112" t="s">
        <v>871</v>
      </c>
      <c r="G52" s="151" t="s">
        <v>931</v>
      </c>
      <c r="H52" s="110">
        <v>545</v>
      </c>
    </row>
    <row r="53" ht="24" customHeight="1" spans="1:8">
      <c r="A53" s="110">
        <v>320017</v>
      </c>
      <c r="B53" s="103" t="s">
        <v>9</v>
      </c>
      <c r="C53" s="108" t="s">
        <v>932</v>
      </c>
      <c r="D53" s="154" t="s">
        <v>932</v>
      </c>
      <c r="E53" s="103">
        <v>1</v>
      </c>
      <c r="F53" s="112" t="s">
        <v>871</v>
      </c>
      <c r="G53" s="151" t="s">
        <v>931</v>
      </c>
      <c r="H53" s="110">
        <v>545</v>
      </c>
    </row>
    <row r="54" ht="24" customHeight="1" spans="1:8">
      <c r="A54" s="103">
        <v>320018</v>
      </c>
      <c r="B54" s="103" t="s">
        <v>9</v>
      </c>
      <c r="C54" s="107" t="s">
        <v>870</v>
      </c>
      <c r="D54" s="108" t="s">
        <v>870</v>
      </c>
      <c r="E54" s="103">
        <v>2</v>
      </c>
      <c r="F54" s="155" t="s">
        <v>871</v>
      </c>
      <c r="G54" s="118" t="s">
        <v>920</v>
      </c>
      <c r="H54" s="103">
        <v>1090</v>
      </c>
    </row>
    <row r="55" ht="24" customHeight="1" spans="1:8">
      <c r="A55" s="105"/>
      <c r="B55" s="105"/>
      <c r="C55" s="114"/>
      <c r="D55" s="110" t="s">
        <v>933</v>
      </c>
      <c r="E55" s="105"/>
      <c r="F55" s="121" t="s">
        <v>871</v>
      </c>
      <c r="G55" s="122"/>
      <c r="H55" s="105"/>
    </row>
    <row r="56" ht="24" customHeight="1" spans="1:8">
      <c r="A56" s="110">
        <v>320019</v>
      </c>
      <c r="B56" s="110" t="s">
        <v>9</v>
      </c>
      <c r="C56" s="108" t="s">
        <v>934</v>
      </c>
      <c r="D56" s="154" t="s">
        <v>934</v>
      </c>
      <c r="E56" s="110">
        <v>1</v>
      </c>
      <c r="F56" s="112" t="s">
        <v>871</v>
      </c>
      <c r="G56" s="151" t="s">
        <v>931</v>
      </c>
      <c r="H56" s="110">
        <v>545</v>
      </c>
    </row>
    <row r="57" ht="24" customHeight="1" spans="1:8">
      <c r="A57" s="110">
        <v>320021</v>
      </c>
      <c r="B57" s="110" t="s">
        <v>9</v>
      </c>
      <c r="C57" s="108" t="s">
        <v>935</v>
      </c>
      <c r="D57" s="108" t="s">
        <v>935</v>
      </c>
      <c r="E57" s="110">
        <v>1</v>
      </c>
      <c r="F57" s="112" t="s">
        <v>871</v>
      </c>
      <c r="G57" s="152" t="s">
        <v>924</v>
      </c>
      <c r="H57" s="110">
        <v>545</v>
      </c>
    </row>
    <row r="58" ht="24" customHeight="1" spans="1:8">
      <c r="A58" s="103">
        <v>320022</v>
      </c>
      <c r="B58" s="103" t="s">
        <v>9</v>
      </c>
      <c r="C58" s="108" t="s">
        <v>936</v>
      </c>
      <c r="D58" s="110" t="s">
        <v>936</v>
      </c>
      <c r="E58" s="103">
        <v>2</v>
      </c>
      <c r="F58" s="112" t="s">
        <v>871</v>
      </c>
      <c r="G58" s="151" t="s">
        <v>937</v>
      </c>
      <c r="H58" s="103">
        <v>890</v>
      </c>
    </row>
    <row r="59" ht="24" customHeight="1" spans="1:8">
      <c r="A59" s="105"/>
      <c r="B59" s="105"/>
      <c r="C59" s="108"/>
      <c r="D59" s="110" t="s">
        <v>938</v>
      </c>
      <c r="E59" s="105"/>
      <c r="F59" s="106" t="s">
        <v>871</v>
      </c>
      <c r="G59" s="151"/>
      <c r="H59" s="105"/>
    </row>
    <row r="60" ht="24" customHeight="1" spans="1:8">
      <c r="A60" s="110">
        <v>320023</v>
      </c>
      <c r="B60" s="110" t="s">
        <v>9</v>
      </c>
      <c r="C60" s="108" t="s">
        <v>939</v>
      </c>
      <c r="D60" s="108" t="s">
        <v>939</v>
      </c>
      <c r="E60" s="110">
        <v>1</v>
      </c>
      <c r="F60" s="112" t="s">
        <v>871</v>
      </c>
      <c r="G60" s="151" t="s">
        <v>931</v>
      </c>
      <c r="H60" s="110">
        <v>545</v>
      </c>
    </row>
    <row r="61" ht="24" customHeight="1" spans="1:8">
      <c r="A61" s="110">
        <v>320024</v>
      </c>
      <c r="B61" s="110" t="s">
        <v>9</v>
      </c>
      <c r="C61" s="108" t="s">
        <v>940</v>
      </c>
      <c r="D61" s="151" t="s">
        <v>940</v>
      </c>
      <c r="E61" s="110">
        <v>1</v>
      </c>
      <c r="F61" s="106" t="s">
        <v>871</v>
      </c>
      <c r="G61" s="152" t="s">
        <v>931</v>
      </c>
      <c r="H61" s="110">
        <v>545</v>
      </c>
    </row>
    <row r="62" ht="24" customHeight="1" spans="1:8">
      <c r="A62" s="110">
        <v>320025</v>
      </c>
      <c r="B62" s="110" t="s">
        <v>9</v>
      </c>
      <c r="C62" s="108" t="s">
        <v>941</v>
      </c>
      <c r="D62" s="108" t="s">
        <v>941</v>
      </c>
      <c r="E62" s="110">
        <v>1</v>
      </c>
      <c r="F62" s="112" t="s">
        <v>871</v>
      </c>
      <c r="G62" s="151" t="s">
        <v>931</v>
      </c>
      <c r="H62" s="110">
        <v>545</v>
      </c>
    </row>
    <row r="63" ht="24" customHeight="1" spans="1:8">
      <c r="A63" s="110">
        <v>320026</v>
      </c>
      <c r="B63" s="110" t="s">
        <v>9</v>
      </c>
      <c r="C63" s="152" t="s">
        <v>942</v>
      </c>
      <c r="D63" s="152" t="s">
        <v>942</v>
      </c>
      <c r="E63" s="110">
        <v>1</v>
      </c>
      <c r="F63" s="106" t="s">
        <v>871</v>
      </c>
      <c r="G63" s="151" t="s">
        <v>931</v>
      </c>
      <c r="H63" s="110">
        <v>545</v>
      </c>
    </row>
    <row r="64" ht="24" customHeight="1" spans="1:8">
      <c r="A64" s="110">
        <v>320027</v>
      </c>
      <c r="B64" s="110" t="s">
        <v>9</v>
      </c>
      <c r="C64" s="152" t="s">
        <v>943</v>
      </c>
      <c r="D64" s="152" t="s">
        <v>943</v>
      </c>
      <c r="E64" s="110">
        <v>1</v>
      </c>
      <c r="F64" s="106" t="s">
        <v>871</v>
      </c>
      <c r="G64" s="151" t="s">
        <v>931</v>
      </c>
      <c r="H64" s="110">
        <v>545</v>
      </c>
    </row>
    <row r="65" ht="24" customHeight="1" spans="1:8">
      <c r="A65" s="103">
        <v>320029</v>
      </c>
      <c r="B65" s="103" t="s">
        <v>9</v>
      </c>
      <c r="C65" s="110" t="s">
        <v>944</v>
      </c>
      <c r="D65" s="110" t="s">
        <v>944</v>
      </c>
      <c r="E65" s="103">
        <v>2</v>
      </c>
      <c r="F65" s="20" t="s">
        <v>871</v>
      </c>
      <c r="G65" s="151" t="s">
        <v>920</v>
      </c>
      <c r="H65" s="103">
        <v>1090</v>
      </c>
    </row>
    <row r="66" ht="24" customHeight="1" spans="1:8">
      <c r="A66" s="105"/>
      <c r="B66" s="105"/>
      <c r="C66" s="110"/>
      <c r="D66" s="110" t="s">
        <v>945</v>
      </c>
      <c r="E66" s="105"/>
      <c r="F66" s="20" t="s">
        <v>871</v>
      </c>
      <c r="G66" s="151"/>
      <c r="H66" s="105"/>
    </row>
    <row r="67" ht="24" customHeight="1" spans="1:8">
      <c r="A67" s="110">
        <v>320030</v>
      </c>
      <c r="B67" s="110" t="s">
        <v>9</v>
      </c>
      <c r="C67" s="110" t="s">
        <v>946</v>
      </c>
      <c r="D67" s="110" t="s">
        <v>946</v>
      </c>
      <c r="E67" s="110">
        <v>1</v>
      </c>
      <c r="F67" s="20" t="s">
        <v>871</v>
      </c>
      <c r="G67" s="151" t="s">
        <v>920</v>
      </c>
      <c r="H67" s="110">
        <v>545</v>
      </c>
    </row>
    <row r="68" ht="24" customHeight="1" spans="1:8">
      <c r="A68" s="110">
        <v>320033</v>
      </c>
      <c r="B68" s="151" t="s">
        <v>9</v>
      </c>
      <c r="C68" s="152" t="s">
        <v>947</v>
      </c>
      <c r="D68" s="152" t="s">
        <v>947</v>
      </c>
      <c r="E68" s="151">
        <v>1</v>
      </c>
      <c r="F68" s="156" t="s">
        <v>871</v>
      </c>
      <c r="G68" s="151" t="s">
        <v>948</v>
      </c>
      <c r="H68" s="110">
        <v>545</v>
      </c>
    </row>
    <row r="69" ht="24" customHeight="1" spans="1:8">
      <c r="A69" s="110">
        <v>320034</v>
      </c>
      <c r="B69" s="151" t="s">
        <v>9</v>
      </c>
      <c r="C69" s="152" t="s">
        <v>949</v>
      </c>
      <c r="D69" s="152" t="s">
        <v>949</v>
      </c>
      <c r="E69" s="151">
        <v>1</v>
      </c>
      <c r="F69" s="156" t="s">
        <v>871</v>
      </c>
      <c r="G69" s="151" t="s">
        <v>948</v>
      </c>
      <c r="H69" s="110">
        <v>545</v>
      </c>
    </row>
    <row r="70" ht="24" customHeight="1" spans="1:8">
      <c r="A70" s="110">
        <v>320035</v>
      </c>
      <c r="B70" s="151" t="s">
        <v>9</v>
      </c>
      <c r="C70" s="152" t="s">
        <v>950</v>
      </c>
      <c r="D70" s="152" t="s">
        <v>950</v>
      </c>
      <c r="E70" s="151">
        <v>1</v>
      </c>
      <c r="F70" s="156" t="s">
        <v>871</v>
      </c>
      <c r="G70" s="151" t="s">
        <v>948</v>
      </c>
      <c r="H70" s="110">
        <v>545</v>
      </c>
    </row>
    <row r="71" ht="24" customHeight="1" spans="1:8">
      <c r="A71" s="110">
        <v>320036</v>
      </c>
      <c r="B71" s="151" t="s">
        <v>9</v>
      </c>
      <c r="C71" s="152" t="s">
        <v>951</v>
      </c>
      <c r="D71" s="152" t="s">
        <v>951</v>
      </c>
      <c r="E71" s="151">
        <v>1</v>
      </c>
      <c r="F71" s="156" t="s">
        <v>871</v>
      </c>
      <c r="G71" s="151" t="s">
        <v>948</v>
      </c>
      <c r="H71" s="110">
        <v>545</v>
      </c>
    </row>
    <row r="72" ht="24" customHeight="1" spans="1:8">
      <c r="A72" s="110">
        <v>320038</v>
      </c>
      <c r="B72" s="151" t="s">
        <v>9</v>
      </c>
      <c r="C72" s="152" t="s">
        <v>952</v>
      </c>
      <c r="D72" s="152" t="s">
        <v>952</v>
      </c>
      <c r="E72" s="151">
        <v>1</v>
      </c>
      <c r="F72" s="156" t="s">
        <v>871</v>
      </c>
      <c r="G72" s="151" t="s">
        <v>948</v>
      </c>
      <c r="H72" s="103">
        <v>445</v>
      </c>
    </row>
    <row r="73" ht="24" customHeight="1" spans="1:8">
      <c r="A73" s="110">
        <v>320039</v>
      </c>
      <c r="B73" s="151" t="s">
        <v>9</v>
      </c>
      <c r="C73" s="152" t="s">
        <v>953</v>
      </c>
      <c r="D73" s="152" t="s">
        <v>953</v>
      </c>
      <c r="E73" s="151">
        <v>1</v>
      </c>
      <c r="F73" s="156" t="s">
        <v>871</v>
      </c>
      <c r="G73" s="151" t="s">
        <v>948</v>
      </c>
      <c r="H73" s="103">
        <v>445</v>
      </c>
    </row>
    <row r="74" s="3" customFormat="1" ht="24" customHeight="1" spans="1:8">
      <c r="A74" s="103">
        <v>320041</v>
      </c>
      <c r="B74" s="103" t="s">
        <v>9</v>
      </c>
      <c r="C74" s="152" t="s">
        <v>954</v>
      </c>
      <c r="D74" s="152" t="s">
        <v>954</v>
      </c>
      <c r="E74" s="103">
        <v>2</v>
      </c>
      <c r="F74" s="156" t="s">
        <v>871</v>
      </c>
      <c r="G74" s="151" t="s">
        <v>948</v>
      </c>
      <c r="H74" s="103">
        <v>970</v>
      </c>
    </row>
    <row r="75" s="3" customFormat="1" ht="24" customHeight="1" spans="1:8">
      <c r="A75" s="113"/>
      <c r="B75" s="113"/>
      <c r="C75" s="152"/>
      <c r="D75" s="151" t="s">
        <v>955</v>
      </c>
      <c r="E75" s="113"/>
      <c r="F75" s="110" t="s">
        <v>871</v>
      </c>
      <c r="G75" s="151"/>
      <c r="H75" s="113"/>
    </row>
    <row r="76" s="3" customFormat="1" ht="24" customHeight="1" spans="1:8">
      <c r="A76" s="110">
        <v>320042</v>
      </c>
      <c r="B76" s="110" t="s">
        <v>9</v>
      </c>
      <c r="C76" s="110" t="s">
        <v>956</v>
      </c>
      <c r="D76" s="110" t="s">
        <v>956</v>
      </c>
      <c r="E76" s="110">
        <v>1</v>
      </c>
      <c r="F76" s="20" t="s">
        <v>871</v>
      </c>
      <c r="G76" s="110" t="s">
        <v>948</v>
      </c>
      <c r="H76" s="110">
        <v>545</v>
      </c>
    </row>
    <row r="77" s="3" customFormat="1" ht="24" customHeight="1" spans="1:8">
      <c r="A77" s="110">
        <v>320043</v>
      </c>
      <c r="B77" s="110" t="s">
        <v>9</v>
      </c>
      <c r="C77" s="108" t="s">
        <v>957</v>
      </c>
      <c r="D77" s="110" t="s">
        <v>957</v>
      </c>
      <c r="E77" s="110">
        <v>1</v>
      </c>
      <c r="F77" s="106" t="s">
        <v>871</v>
      </c>
      <c r="G77" s="108" t="s">
        <v>872</v>
      </c>
      <c r="H77" s="110">
        <v>545</v>
      </c>
    </row>
    <row r="78" s="3" customFormat="1" ht="24" customHeight="1" spans="1:8">
      <c r="A78" s="157">
        <v>410022</v>
      </c>
      <c r="B78" s="157" t="s">
        <v>9</v>
      </c>
      <c r="C78" s="108" t="s">
        <v>958</v>
      </c>
      <c r="D78" s="108" t="s">
        <v>958</v>
      </c>
      <c r="E78" s="157">
        <v>1</v>
      </c>
      <c r="F78" s="106" t="s">
        <v>871</v>
      </c>
      <c r="G78" s="158" t="s">
        <v>959</v>
      </c>
      <c r="H78" s="110">
        <v>485</v>
      </c>
    </row>
    <row r="79" s="3" customFormat="1" ht="24" customHeight="1" spans="1:8">
      <c r="A79" s="159">
        <v>410023</v>
      </c>
      <c r="B79" s="157" t="s">
        <v>9</v>
      </c>
      <c r="C79" s="118" t="s">
        <v>960</v>
      </c>
      <c r="D79" s="151" t="s">
        <v>960</v>
      </c>
      <c r="E79" s="118">
        <v>2</v>
      </c>
      <c r="F79" s="160" t="s">
        <v>871</v>
      </c>
      <c r="G79" s="118" t="s">
        <v>961</v>
      </c>
      <c r="H79" s="161">
        <v>1090</v>
      </c>
    </row>
    <row r="80" s="3" customFormat="1" ht="24" customHeight="1" spans="1:8">
      <c r="A80" s="162">
        <v>410026</v>
      </c>
      <c r="B80" s="163"/>
      <c r="C80" s="122"/>
      <c r="D80" s="151" t="s">
        <v>962</v>
      </c>
      <c r="E80" s="120"/>
      <c r="F80" s="122" t="s">
        <v>871</v>
      </c>
      <c r="G80" s="122"/>
      <c r="H80" s="164"/>
    </row>
    <row r="81" s="3" customFormat="1" ht="24" customHeight="1" spans="1:8">
      <c r="A81" s="162">
        <v>410024</v>
      </c>
      <c r="B81" s="165" t="s">
        <v>9</v>
      </c>
      <c r="C81" s="166" t="s">
        <v>963</v>
      </c>
      <c r="D81" s="167" t="s">
        <v>963</v>
      </c>
      <c r="E81" s="162">
        <v>2</v>
      </c>
      <c r="F81" s="166" t="s">
        <v>871</v>
      </c>
      <c r="G81" s="166" t="s">
        <v>964</v>
      </c>
      <c r="H81" s="168">
        <v>990</v>
      </c>
    </row>
    <row r="82" s="3" customFormat="1" ht="24" customHeight="1" spans="1:8">
      <c r="A82" s="162"/>
      <c r="B82" s="169"/>
      <c r="C82" s="170"/>
      <c r="D82" s="167" t="s">
        <v>965</v>
      </c>
      <c r="E82" s="162"/>
      <c r="F82" s="171" t="s">
        <v>871</v>
      </c>
      <c r="G82" s="170"/>
      <c r="H82" s="168"/>
    </row>
    <row r="83" s="3" customFormat="1" ht="24" customHeight="1" spans="1:8">
      <c r="A83" s="162">
        <v>410025</v>
      </c>
      <c r="B83" s="157" t="s">
        <v>9</v>
      </c>
      <c r="C83" s="124" t="s">
        <v>966</v>
      </c>
      <c r="D83" s="124" t="s">
        <v>966</v>
      </c>
      <c r="E83" s="162">
        <v>1</v>
      </c>
      <c r="F83" s="75" t="s">
        <v>871</v>
      </c>
      <c r="G83" s="124" t="s">
        <v>967</v>
      </c>
      <c r="H83" s="126">
        <v>545</v>
      </c>
    </row>
    <row r="84" s="3" customFormat="1" ht="24" customHeight="1" spans="1:8">
      <c r="A84" s="162"/>
      <c r="B84" s="172"/>
      <c r="C84" s="173"/>
      <c r="D84" s="174"/>
      <c r="E84" s="162"/>
      <c r="F84" s="175"/>
      <c r="G84" s="173"/>
      <c r="H84" s="168"/>
    </row>
    <row r="85" s="3" customFormat="1" ht="24" customHeight="1" spans="1:8">
      <c r="A85" s="162"/>
      <c r="B85" s="162"/>
      <c r="C85" s="174"/>
      <c r="D85" s="174"/>
      <c r="E85" s="162"/>
      <c r="F85" s="176"/>
      <c r="G85" s="174"/>
      <c r="H85" s="168"/>
    </row>
    <row r="86" s="3" customFormat="1" ht="24" customHeight="1" spans="1:8">
      <c r="A86" s="177" t="s">
        <v>27</v>
      </c>
      <c r="B86" s="177"/>
      <c r="C86" s="177">
        <f>COUNTIF(B38:B85,"Y")</f>
        <v>37</v>
      </c>
      <c r="D86" s="177"/>
      <c r="E86" s="177">
        <f>SUM(E38:E85)</f>
        <v>46</v>
      </c>
      <c r="F86" s="178"/>
      <c r="G86" s="177"/>
      <c r="H86" s="179">
        <f>SUM(H38:H85)</f>
        <v>23190</v>
      </c>
    </row>
    <row r="87" s="3" customFormat="1" ht="24" customHeight="1" spans="1:8">
      <c r="A87" s="110">
        <v>330001</v>
      </c>
      <c r="B87" s="110" t="s">
        <v>9</v>
      </c>
      <c r="C87" s="152" t="s">
        <v>968</v>
      </c>
      <c r="D87" s="152" t="s">
        <v>968</v>
      </c>
      <c r="E87" s="110">
        <v>1</v>
      </c>
      <c r="F87" s="156" t="s">
        <v>871</v>
      </c>
      <c r="G87" s="151" t="s">
        <v>969</v>
      </c>
      <c r="H87" s="110">
        <v>545</v>
      </c>
    </row>
    <row r="88" s="3" customFormat="1" ht="24" customHeight="1" spans="1:8">
      <c r="A88" s="103">
        <v>330002</v>
      </c>
      <c r="B88" s="103" t="s">
        <v>9</v>
      </c>
      <c r="C88" s="152" t="s">
        <v>970</v>
      </c>
      <c r="D88" s="152" t="s">
        <v>970</v>
      </c>
      <c r="E88" s="103">
        <v>2</v>
      </c>
      <c r="F88" s="156" t="s">
        <v>871</v>
      </c>
      <c r="G88" s="151" t="s">
        <v>969</v>
      </c>
      <c r="H88" s="103">
        <v>970</v>
      </c>
    </row>
    <row r="89" s="3" customFormat="1" ht="24" customHeight="1" spans="1:8">
      <c r="A89" s="105"/>
      <c r="B89" s="105"/>
      <c r="C89" s="152"/>
      <c r="D89" s="152" t="s">
        <v>971</v>
      </c>
      <c r="E89" s="105"/>
      <c r="F89" s="180" t="s">
        <v>871</v>
      </c>
      <c r="G89" s="151"/>
      <c r="H89" s="105"/>
    </row>
    <row r="90" s="3" customFormat="1" ht="24" customHeight="1" spans="1:8">
      <c r="A90" s="110">
        <v>330004</v>
      </c>
      <c r="B90" s="110" t="s">
        <v>9</v>
      </c>
      <c r="C90" s="152" t="s">
        <v>972</v>
      </c>
      <c r="D90" s="152" t="s">
        <v>972</v>
      </c>
      <c r="E90" s="110">
        <v>1</v>
      </c>
      <c r="F90" s="156" t="s">
        <v>871</v>
      </c>
      <c r="G90" s="151" t="s">
        <v>973</v>
      </c>
      <c r="H90" s="110">
        <v>485</v>
      </c>
    </row>
    <row r="91" s="5" customFormat="1" ht="24" customHeight="1" spans="1:8">
      <c r="A91" s="103">
        <v>330006</v>
      </c>
      <c r="B91" s="103" t="s">
        <v>9</v>
      </c>
      <c r="C91" s="152" t="s">
        <v>974</v>
      </c>
      <c r="D91" s="152" t="s">
        <v>974</v>
      </c>
      <c r="E91" s="103">
        <v>2</v>
      </c>
      <c r="F91" s="156" t="s">
        <v>871</v>
      </c>
      <c r="G91" s="151" t="s">
        <v>969</v>
      </c>
      <c r="H91" s="103">
        <v>890</v>
      </c>
    </row>
    <row r="92" s="5" customFormat="1" ht="24" customHeight="1" spans="1:8">
      <c r="A92" s="105"/>
      <c r="B92" s="105"/>
      <c r="C92" s="152"/>
      <c r="D92" s="152" t="s">
        <v>975</v>
      </c>
      <c r="E92" s="105"/>
      <c r="F92" s="156" t="s">
        <v>871</v>
      </c>
      <c r="G92" s="151"/>
      <c r="H92" s="105"/>
    </row>
    <row r="93" s="5" customFormat="1" ht="24" customHeight="1" spans="1:8">
      <c r="A93" s="103">
        <v>330009</v>
      </c>
      <c r="B93" s="103" t="s">
        <v>9</v>
      </c>
      <c r="C93" s="152" t="s">
        <v>976</v>
      </c>
      <c r="D93" s="152" t="s">
        <v>976</v>
      </c>
      <c r="E93" s="103">
        <v>2</v>
      </c>
      <c r="F93" s="156" t="s">
        <v>871</v>
      </c>
      <c r="G93" s="151" t="s">
        <v>973</v>
      </c>
      <c r="H93" s="103">
        <v>890</v>
      </c>
    </row>
    <row r="94" s="2" customFormat="1" ht="24" customHeight="1" spans="1:8">
      <c r="A94" s="105"/>
      <c r="B94" s="105"/>
      <c r="C94" s="152"/>
      <c r="D94" s="152" t="s">
        <v>977</v>
      </c>
      <c r="E94" s="105"/>
      <c r="F94" s="156" t="s">
        <v>871</v>
      </c>
      <c r="G94" s="151"/>
      <c r="H94" s="105"/>
    </row>
    <row r="95" s="2" customFormat="1" ht="24" customHeight="1" spans="1:8">
      <c r="A95" s="110">
        <v>330010</v>
      </c>
      <c r="B95" s="110" t="s">
        <v>9</v>
      </c>
      <c r="C95" s="152" t="s">
        <v>978</v>
      </c>
      <c r="D95" s="152" t="s">
        <v>978</v>
      </c>
      <c r="E95" s="110">
        <v>1</v>
      </c>
      <c r="F95" s="156" t="s">
        <v>871</v>
      </c>
      <c r="G95" s="151" t="s">
        <v>979</v>
      </c>
      <c r="H95" s="103">
        <v>445</v>
      </c>
    </row>
    <row r="96" s="2" customFormat="1" ht="24" customHeight="1" spans="1:8">
      <c r="A96" s="103">
        <v>330011</v>
      </c>
      <c r="B96" s="103" t="s">
        <v>9</v>
      </c>
      <c r="C96" s="152" t="s">
        <v>980</v>
      </c>
      <c r="D96" s="152" t="s">
        <v>980</v>
      </c>
      <c r="E96" s="103">
        <v>2</v>
      </c>
      <c r="F96" s="156" t="s">
        <v>871</v>
      </c>
      <c r="G96" s="151" t="s">
        <v>969</v>
      </c>
      <c r="H96" s="103">
        <v>970</v>
      </c>
    </row>
    <row r="97" s="2" customFormat="1" ht="24" customHeight="1" spans="1:8">
      <c r="A97" s="105"/>
      <c r="B97" s="105"/>
      <c r="C97" s="152"/>
      <c r="D97" s="152" t="s">
        <v>981</v>
      </c>
      <c r="E97" s="105"/>
      <c r="F97" s="156" t="s">
        <v>871</v>
      </c>
      <c r="G97" s="151"/>
      <c r="H97" s="105"/>
    </row>
    <row r="98" s="2" customFormat="1" ht="24" customHeight="1" spans="1:8">
      <c r="A98" s="103">
        <v>330012</v>
      </c>
      <c r="B98" s="103" t="s">
        <v>9</v>
      </c>
      <c r="C98" s="152" t="s">
        <v>982</v>
      </c>
      <c r="D98" s="152" t="s">
        <v>982</v>
      </c>
      <c r="E98" s="103">
        <v>2</v>
      </c>
      <c r="F98" s="156" t="s">
        <v>871</v>
      </c>
      <c r="G98" s="151" t="s">
        <v>969</v>
      </c>
      <c r="H98" s="103">
        <v>890</v>
      </c>
    </row>
    <row r="99" s="2" customFormat="1" ht="24" customHeight="1" spans="1:8">
      <c r="A99" s="105"/>
      <c r="B99" s="105"/>
      <c r="C99" s="152"/>
      <c r="D99" s="152" t="s">
        <v>983</v>
      </c>
      <c r="E99" s="105"/>
      <c r="F99" s="156" t="s">
        <v>871</v>
      </c>
      <c r="G99" s="151"/>
      <c r="H99" s="105"/>
    </row>
    <row r="100" s="2" customFormat="1" ht="24" customHeight="1" spans="1:8">
      <c r="A100" s="103">
        <v>330013</v>
      </c>
      <c r="B100" s="103" t="s">
        <v>9</v>
      </c>
      <c r="C100" s="152" t="s">
        <v>984</v>
      </c>
      <c r="D100" s="152" t="s">
        <v>984</v>
      </c>
      <c r="E100" s="103">
        <v>2</v>
      </c>
      <c r="F100" s="156" t="s">
        <v>871</v>
      </c>
      <c r="G100" s="151" t="s">
        <v>973</v>
      </c>
      <c r="H100" s="103">
        <v>1090</v>
      </c>
    </row>
    <row r="101" s="2" customFormat="1" ht="24" customHeight="1" spans="1:8">
      <c r="A101" s="105"/>
      <c r="B101" s="105"/>
      <c r="C101" s="152"/>
      <c r="D101" s="152" t="s">
        <v>985</v>
      </c>
      <c r="E101" s="105"/>
      <c r="F101" s="181" t="s">
        <v>871</v>
      </c>
      <c r="G101" s="151"/>
      <c r="H101" s="105"/>
    </row>
    <row r="102" s="2" customFormat="1" ht="24" customHeight="1" spans="1:8">
      <c r="A102" s="103">
        <v>330015</v>
      </c>
      <c r="B102" s="103" t="s">
        <v>9</v>
      </c>
      <c r="C102" s="152" t="s">
        <v>986</v>
      </c>
      <c r="D102" s="152" t="s">
        <v>986</v>
      </c>
      <c r="E102" s="103">
        <v>2</v>
      </c>
      <c r="F102" s="156" t="s">
        <v>871</v>
      </c>
      <c r="G102" s="151" t="s">
        <v>973</v>
      </c>
      <c r="H102" s="103">
        <v>1090</v>
      </c>
    </row>
    <row r="103" s="2" customFormat="1" ht="24" customHeight="1" spans="1:8">
      <c r="A103" s="105"/>
      <c r="B103" s="105"/>
      <c r="C103" s="152"/>
      <c r="D103" s="152" t="s">
        <v>987</v>
      </c>
      <c r="E103" s="105"/>
      <c r="F103" s="156" t="s">
        <v>871</v>
      </c>
      <c r="G103" s="151"/>
      <c r="H103" s="105"/>
    </row>
    <row r="104" s="2" customFormat="1" ht="24" customHeight="1" spans="1:8">
      <c r="A104" s="103">
        <v>330016</v>
      </c>
      <c r="B104" s="103" t="s">
        <v>9</v>
      </c>
      <c r="C104" s="152" t="s">
        <v>988</v>
      </c>
      <c r="D104" s="152" t="s">
        <v>988</v>
      </c>
      <c r="E104" s="103">
        <v>1</v>
      </c>
      <c r="F104" s="156" t="s">
        <v>871</v>
      </c>
      <c r="G104" s="151" t="s">
        <v>973</v>
      </c>
      <c r="H104" s="103">
        <v>445</v>
      </c>
    </row>
    <row r="105" s="2" customFormat="1" ht="24" customHeight="1" spans="1:8">
      <c r="A105" s="110">
        <v>330017</v>
      </c>
      <c r="B105" s="110" t="s">
        <v>9</v>
      </c>
      <c r="C105" s="152" t="s">
        <v>989</v>
      </c>
      <c r="D105" s="152" t="s">
        <v>989</v>
      </c>
      <c r="E105" s="110">
        <v>1</v>
      </c>
      <c r="F105" s="156" t="s">
        <v>871</v>
      </c>
      <c r="G105" s="151" t="s">
        <v>973</v>
      </c>
      <c r="H105" s="103">
        <v>445</v>
      </c>
    </row>
    <row r="106" s="3" customFormat="1" ht="24" customHeight="1" spans="1:8">
      <c r="A106" s="110">
        <v>330018</v>
      </c>
      <c r="B106" s="110" t="s">
        <v>9</v>
      </c>
      <c r="C106" s="152" t="s">
        <v>990</v>
      </c>
      <c r="D106" s="152" t="s">
        <v>990</v>
      </c>
      <c r="E106" s="110">
        <v>1</v>
      </c>
      <c r="F106" s="181" t="s">
        <v>871</v>
      </c>
      <c r="G106" s="151" t="s">
        <v>973</v>
      </c>
      <c r="H106" s="110">
        <v>545</v>
      </c>
    </row>
    <row r="107" s="2" customFormat="1" ht="24" customHeight="1" spans="1:8">
      <c r="A107" s="103">
        <v>330019</v>
      </c>
      <c r="B107" s="103" t="s">
        <v>9</v>
      </c>
      <c r="C107" s="152" t="s">
        <v>991</v>
      </c>
      <c r="D107" s="152" t="s">
        <v>991</v>
      </c>
      <c r="E107" s="103">
        <v>2</v>
      </c>
      <c r="F107" s="156" t="s">
        <v>871</v>
      </c>
      <c r="G107" s="151" t="s">
        <v>979</v>
      </c>
      <c r="H107" s="103">
        <v>970</v>
      </c>
    </row>
    <row r="108" s="2" customFormat="1" ht="24" customHeight="1" spans="1:8">
      <c r="A108" s="105"/>
      <c r="B108" s="105"/>
      <c r="C108" s="152"/>
      <c r="D108" s="152" t="s">
        <v>992</v>
      </c>
      <c r="E108" s="105"/>
      <c r="F108" s="156" t="s">
        <v>871</v>
      </c>
      <c r="G108" s="151"/>
      <c r="H108" s="105"/>
    </row>
    <row r="109" s="2" customFormat="1" ht="24" customHeight="1" spans="1:8">
      <c r="A109" s="103">
        <v>330020</v>
      </c>
      <c r="B109" s="103" t="s">
        <v>9</v>
      </c>
      <c r="C109" s="152" t="s">
        <v>993</v>
      </c>
      <c r="D109" s="152" t="s">
        <v>993</v>
      </c>
      <c r="E109" s="103">
        <v>2</v>
      </c>
      <c r="F109" s="156" t="s">
        <v>871</v>
      </c>
      <c r="G109" s="151" t="s">
        <v>979</v>
      </c>
      <c r="H109" s="103">
        <v>970</v>
      </c>
    </row>
    <row r="110" s="2" customFormat="1" ht="24" customHeight="1" spans="1:8">
      <c r="A110" s="113"/>
      <c r="B110" s="113"/>
      <c r="C110" s="152"/>
      <c r="D110" s="152" t="s">
        <v>994</v>
      </c>
      <c r="E110" s="113"/>
      <c r="F110" s="181" t="s">
        <v>871</v>
      </c>
      <c r="G110" s="151"/>
      <c r="H110" s="105"/>
    </row>
    <row r="111" s="2" customFormat="1" ht="24" customHeight="1" spans="1:8">
      <c r="A111" s="110">
        <v>330021</v>
      </c>
      <c r="B111" s="110" t="s">
        <v>9</v>
      </c>
      <c r="C111" s="152" t="s">
        <v>995</v>
      </c>
      <c r="D111" s="152" t="s">
        <v>995</v>
      </c>
      <c r="E111" s="110">
        <v>1</v>
      </c>
      <c r="F111" s="182" t="s">
        <v>871</v>
      </c>
      <c r="G111" s="151" t="s">
        <v>979</v>
      </c>
      <c r="H111" s="103">
        <v>445</v>
      </c>
    </row>
    <row r="112" s="2" customFormat="1" ht="24" customHeight="1" spans="1:8">
      <c r="A112" s="103">
        <v>330022</v>
      </c>
      <c r="B112" s="103" t="s">
        <v>9</v>
      </c>
      <c r="C112" s="152" t="s">
        <v>996</v>
      </c>
      <c r="D112" s="152" t="s">
        <v>996</v>
      </c>
      <c r="E112" s="103">
        <v>1</v>
      </c>
      <c r="F112" s="156" t="s">
        <v>871</v>
      </c>
      <c r="G112" s="151" t="s">
        <v>973</v>
      </c>
      <c r="H112" s="110">
        <v>485</v>
      </c>
    </row>
    <row r="113" s="2" customFormat="1" ht="24" customHeight="1" spans="1:8">
      <c r="A113" s="103">
        <v>330024</v>
      </c>
      <c r="B113" s="103" t="s">
        <v>9</v>
      </c>
      <c r="C113" s="182" t="s">
        <v>997</v>
      </c>
      <c r="D113" s="182" t="s">
        <v>997</v>
      </c>
      <c r="E113" s="103">
        <v>1</v>
      </c>
      <c r="F113" s="180" t="s">
        <v>871</v>
      </c>
      <c r="G113" s="151" t="s">
        <v>969</v>
      </c>
      <c r="H113" s="103">
        <v>445</v>
      </c>
    </row>
    <row r="114" s="2" customFormat="1" ht="24" customHeight="1" spans="1:8">
      <c r="A114" s="103">
        <v>330025</v>
      </c>
      <c r="B114" s="103" t="s">
        <v>9</v>
      </c>
      <c r="C114" s="152" t="s">
        <v>998</v>
      </c>
      <c r="D114" s="152" t="s">
        <v>998</v>
      </c>
      <c r="E114" s="113">
        <v>2</v>
      </c>
      <c r="F114" s="181" t="s">
        <v>871</v>
      </c>
      <c r="G114" s="151" t="s">
        <v>969</v>
      </c>
      <c r="H114" s="103">
        <v>890</v>
      </c>
    </row>
    <row r="115" s="2" customFormat="1" ht="24" customHeight="1" spans="1:8">
      <c r="A115" s="105"/>
      <c r="B115" s="105"/>
      <c r="C115" s="152"/>
      <c r="D115" s="152" t="s">
        <v>999</v>
      </c>
      <c r="E115" s="105"/>
      <c r="F115" s="181" t="s">
        <v>871</v>
      </c>
      <c r="G115" s="151"/>
      <c r="H115" s="105"/>
    </row>
    <row r="116" s="2" customFormat="1" ht="24" customHeight="1" spans="1:8">
      <c r="A116" s="75" t="s">
        <v>1000</v>
      </c>
      <c r="B116" s="75" t="s">
        <v>9</v>
      </c>
      <c r="C116" s="75" t="s">
        <v>1001</v>
      </c>
      <c r="D116" s="75" t="s">
        <v>1001</v>
      </c>
      <c r="E116" s="75">
        <v>1</v>
      </c>
      <c r="F116" s="75" t="s">
        <v>871</v>
      </c>
      <c r="G116" s="75" t="s">
        <v>969</v>
      </c>
      <c r="H116" s="110">
        <v>485</v>
      </c>
    </row>
    <row r="117" s="2" customFormat="1" ht="24" customHeight="1"/>
    <row r="118" s="2" customFormat="1" ht="24" customHeight="1" spans="1:8">
      <c r="A118" s="24" t="s">
        <v>27</v>
      </c>
      <c r="B118" s="60"/>
      <c r="C118" s="23">
        <f>COUNTIF(B87:B117,"Y")</f>
        <v>20</v>
      </c>
      <c r="D118" s="23"/>
      <c r="E118" s="60">
        <f>SUM(E87:E117)</f>
        <v>30</v>
      </c>
      <c r="F118" s="24"/>
      <c r="G118" s="23"/>
      <c r="H118" s="23">
        <f>SUM(H87:H117)</f>
        <v>14390</v>
      </c>
    </row>
    <row r="119" ht="24" customHeight="1" spans="1:8">
      <c r="A119" s="33">
        <v>340002</v>
      </c>
      <c r="B119" s="33" t="s">
        <v>9</v>
      </c>
      <c r="C119" s="33" t="s">
        <v>1002</v>
      </c>
      <c r="D119" s="33" t="s">
        <v>1002</v>
      </c>
      <c r="E119" s="33">
        <v>1</v>
      </c>
      <c r="F119" s="75" t="s">
        <v>871</v>
      </c>
      <c r="G119" s="183" t="s">
        <v>1003</v>
      </c>
      <c r="H119" s="110">
        <v>545</v>
      </c>
    </row>
    <row r="120" ht="24" customHeight="1" spans="1:8">
      <c r="A120" s="33">
        <v>340005</v>
      </c>
      <c r="B120" s="33" t="s">
        <v>9</v>
      </c>
      <c r="C120" s="33" t="s">
        <v>1004</v>
      </c>
      <c r="D120" s="33" t="s">
        <v>1004</v>
      </c>
      <c r="E120" s="33">
        <v>1</v>
      </c>
      <c r="F120" s="75" t="s">
        <v>871</v>
      </c>
      <c r="G120" s="183" t="s">
        <v>1005</v>
      </c>
      <c r="H120" s="110">
        <v>485</v>
      </c>
    </row>
    <row r="121" ht="24" customHeight="1" spans="1:8">
      <c r="A121" s="33">
        <v>340006</v>
      </c>
      <c r="B121" s="33" t="s">
        <v>9</v>
      </c>
      <c r="C121" s="33" t="s">
        <v>1006</v>
      </c>
      <c r="D121" s="33" t="s">
        <v>1006</v>
      </c>
      <c r="E121" s="33">
        <v>1</v>
      </c>
      <c r="F121" s="75" t="s">
        <v>871</v>
      </c>
      <c r="G121" s="183" t="s">
        <v>1007</v>
      </c>
      <c r="H121" s="110">
        <v>545</v>
      </c>
    </row>
    <row r="122" ht="24" customHeight="1" spans="1:8">
      <c r="A122" s="33">
        <v>340007</v>
      </c>
      <c r="B122" s="33" t="s">
        <v>9</v>
      </c>
      <c r="C122" s="33" t="s">
        <v>1008</v>
      </c>
      <c r="D122" s="33" t="s">
        <v>1008</v>
      </c>
      <c r="E122" s="33">
        <v>1</v>
      </c>
      <c r="F122" s="75" t="s">
        <v>871</v>
      </c>
      <c r="G122" s="183" t="s">
        <v>1009</v>
      </c>
      <c r="H122" s="110">
        <v>545</v>
      </c>
    </row>
    <row r="123" ht="24" customHeight="1" spans="1:8">
      <c r="A123" s="33">
        <v>340008</v>
      </c>
      <c r="B123" s="33" t="s">
        <v>9</v>
      </c>
      <c r="C123" s="33" t="s">
        <v>1010</v>
      </c>
      <c r="D123" s="33" t="s">
        <v>1010</v>
      </c>
      <c r="E123" s="33">
        <v>1</v>
      </c>
      <c r="F123" s="75" t="s">
        <v>871</v>
      </c>
      <c r="G123" s="183" t="s">
        <v>1011</v>
      </c>
      <c r="H123" s="110">
        <v>545</v>
      </c>
    </row>
    <row r="124" s="3" customFormat="1" ht="24" customHeight="1" spans="1:8">
      <c r="A124" s="33">
        <v>340009</v>
      </c>
      <c r="B124" s="33" t="s">
        <v>9</v>
      </c>
      <c r="C124" s="33" t="s">
        <v>1012</v>
      </c>
      <c r="D124" s="33" t="s">
        <v>1012</v>
      </c>
      <c r="E124" s="33">
        <v>1</v>
      </c>
      <c r="F124" s="75" t="s">
        <v>871</v>
      </c>
      <c r="G124" s="183" t="s">
        <v>359</v>
      </c>
      <c r="H124" s="110">
        <v>485</v>
      </c>
    </row>
    <row r="125" s="5" customFormat="1" ht="24" customHeight="1" spans="1:8">
      <c r="A125" s="33">
        <v>340010</v>
      </c>
      <c r="B125" s="33" t="s">
        <v>9</v>
      </c>
      <c r="C125" s="33" t="s">
        <v>1013</v>
      </c>
      <c r="D125" s="33" t="s">
        <v>1013</v>
      </c>
      <c r="E125" s="33">
        <v>1</v>
      </c>
      <c r="F125" s="75" t="s">
        <v>871</v>
      </c>
      <c r="G125" s="183" t="s">
        <v>359</v>
      </c>
      <c r="H125" s="110">
        <v>545</v>
      </c>
    </row>
    <row r="126" s="5" customFormat="1" ht="24" customHeight="1" spans="1:8">
      <c r="A126" s="33">
        <v>340011</v>
      </c>
      <c r="B126" s="33" t="s">
        <v>9</v>
      </c>
      <c r="C126" s="33" t="s">
        <v>1014</v>
      </c>
      <c r="D126" s="33" t="s">
        <v>1014</v>
      </c>
      <c r="E126" s="33">
        <v>2</v>
      </c>
      <c r="F126" s="75" t="s">
        <v>871</v>
      </c>
      <c r="G126" s="183" t="s">
        <v>1015</v>
      </c>
      <c r="H126" s="103">
        <v>970</v>
      </c>
    </row>
    <row r="127" s="5" customFormat="1" ht="24" customHeight="1" spans="1:8">
      <c r="A127" s="33"/>
      <c r="B127" s="33"/>
      <c r="C127" s="33"/>
      <c r="D127" s="33" t="s">
        <v>1016</v>
      </c>
      <c r="E127" s="33"/>
      <c r="F127" s="75" t="s">
        <v>871</v>
      </c>
      <c r="G127" s="183"/>
      <c r="H127" s="105"/>
    </row>
    <row r="128" s="5" customFormat="1" ht="24" customHeight="1" spans="1:8">
      <c r="A128" s="33">
        <v>340012</v>
      </c>
      <c r="B128" s="33" t="s">
        <v>9</v>
      </c>
      <c r="C128" s="33" t="s">
        <v>1017</v>
      </c>
      <c r="D128" s="33" t="s">
        <v>1017</v>
      </c>
      <c r="E128" s="33">
        <v>3</v>
      </c>
      <c r="F128" s="75" t="s">
        <v>871</v>
      </c>
      <c r="G128" s="183" t="s">
        <v>1018</v>
      </c>
      <c r="H128" s="103">
        <v>1335</v>
      </c>
    </row>
    <row r="129" s="5" customFormat="1" ht="24" customHeight="1" spans="1:8">
      <c r="A129" s="33"/>
      <c r="B129" s="33"/>
      <c r="C129" s="33"/>
      <c r="D129" s="33" t="s">
        <v>1019</v>
      </c>
      <c r="E129" s="33"/>
      <c r="F129" s="75" t="s">
        <v>871</v>
      </c>
      <c r="G129" s="183"/>
      <c r="H129" s="113"/>
    </row>
    <row r="130" ht="24" customHeight="1" spans="1:8">
      <c r="A130" s="33"/>
      <c r="B130" s="33"/>
      <c r="C130" s="33"/>
      <c r="D130" s="33" t="s">
        <v>1020</v>
      </c>
      <c r="E130" s="33"/>
      <c r="F130" s="75" t="s">
        <v>871</v>
      </c>
      <c r="G130" s="183"/>
      <c r="H130" s="105"/>
    </row>
    <row r="131" ht="24" customHeight="1" spans="1:8">
      <c r="A131" s="33">
        <v>340013</v>
      </c>
      <c r="B131" s="33" t="s">
        <v>9</v>
      </c>
      <c r="C131" s="33" t="s">
        <v>1021</v>
      </c>
      <c r="D131" s="33" t="s">
        <v>1021</v>
      </c>
      <c r="E131" s="33">
        <v>1</v>
      </c>
      <c r="F131" s="75" t="s">
        <v>871</v>
      </c>
      <c r="G131" s="183" t="s">
        <v>1022</v>
      </c>
      <c r="H131" s="103">
        <v>445</v>
      </c>
    </row>
    <row r="132" ht="24" customHeight="1" spans="1:8">
      <c r="A132" s="33">
        <v>340014</v>
      </c>
      <c r="B132" s="33" t="s">
        <v>9</v>
      </c>
      <c r="C132" s="33" t="s">
        <v>1023</v>
      </c>
      <c r="D132" s="33" t="s">
        <v>1023</v>
      </c>
      <c r="E132" s="33">
        <v>1</v>
      </c>
      <c r="F132" s="75" t="s">
        <v>871</v>
      </c>
      <c r="G132" s="183" t="s">
        <v>359</v>
      </c>
      <c r="H132" s="110">
        <v>545</v>
      </c>
    </row>
    <row r="133" ht="24" customHeight="1" spans="1:8">
      <c r="A133" s="33">
        <v>340015</v>
      </c>
      <c r="B133" s="33" t="s">
        <v>9</v>
      </c>
      <c r="C133" s="33" t="s">
        <v>1024</v>
      </c>
      <c r="D133" s="33" t="s">
        <v>1024</v>
      </c>
      <c r="E133" s="33">
        <v>1</v>
      </c>
      <c r="F133" s="75" t="s">
        <v>871</v>
      </c>
      <c r="G133" s="183" t="s">
        <v>1025</v>
      </c>
      <c r="H133" s="110">
        <v>545</v>
      </c>
    </row>
    <row r="134" ht="24" customHeight="1" spans="1:8">
      <c r="A134" s="33">
        <v>340016</v>
      </c>
      <c r="B134" s="33" t="s">
        <v>9</v>
      </c>
      <c r="C134" s="33" t="s">
        <v>1026</v>
      </c>
      <c r="D134" s="33" t="s">
        <v>1026</v>
      </c>
      <c r="E134" s="33">
        <v>1</v>
      </c>
      <c r="F134" s="75" t="s">
        <v>871</v>
      </c>
      <c r="G134" s="183" t="s">
        <v>1027</v>
      </c>
      <c r="H134" s="110">
        <v>545</v>
      </c>
    </row>
    <row r="135" ht="24" customHeight="1" spans="1:8">
      <c r="A135" s="33">
        <v>340018</v>
      </c>
      <c r="B135" s="33" t="s">
        <v>9</v>
      </c>
      <c r="C135" s="33" t="s">
        <v>1028</v>
      </c>
      <c r="D135" s="33" t="s">
        <v>1028</v>
      </c>
      <c r="E135" s="33">
        <v>1</v>
      </c>
      <c r="F135" s="75" t="s">
        <v>871</v>
      </c>
      <c r="G135" s="183" t="s">
        <v>1029</v>
      </c>
      <c r="H135" s="110">
        <v>545</v>
      </c>
    </row>
    <row r="136" ht="24" customHeight="1" spans="1:8">
      <c r="A136" s="33">
        <v>340019</v>
      </c>
      <c r="B136" s="33" t="s">
        <v>9</v>
      </c>
      <c r="C136" s="33" t="s">
        <v>1030</v>
      </c>
      <c r="D136" s="33" t="s">
        <v>1030</v>
      </c>
      <c r="E136" s="33">
        <v>1</v>
      </c>
      <c r="F136" s="75" t="s">
        <v>871</v>
      </c>
      <c r="G136" s="183" t="s">
        <v>1031</v>
      </c>
      <c r="H136" s="110">
        <v>545</v>
      </c>
    </row>
    <row r="137" ht="24" customHeight="1" spans="1:8">
      <c r="A137" s="33">
        <v>340020</v>
      </c>
      <c r="B137" s="33" t="s">
        <v>9</v>
      </c>
      <c r="C137" s="33" t="s">
        <v>1032</v>
      </c>
      <c r="D137" s="33" t="s">
        <v>1032</v>
      </c>
      <c r="E137" s="33">
        <v>1</v>
      </c>
      <c r="F137" s="75" t="s">
        <v>871</v>
      </c>
      <c r="G137" s="183" t="s">
        <v>1033</v>
      </c>
      <c r="H137" s="110">
        <v>485</v>
      </c>
    </row>
    <row r="138" ht="24" customHeight="1" spans="1:8">
      <c r="A138" s="33">
        <v>340021</v>
      </c>
      <c r="B138" s="33" t="s">
        <v>9</v>
      </c>
      <c r="C138" s="33" t="s">
        <v>1034</v>
      </c>
      <c r="D138" s="33" t="s">
        <v>1034</v>
      </c>
      <c r="E138" s="33">
        <v>2</v>
      </c>
      <c r="F138" s="75" t="s">
        <v>871</v>
      </c>
      <c r="G138" s="183" t="s">
        <v>1035</v>
      </c>
      <c r="H138" s="103">
        <v>890</v>
      </c>
    </row>
    <row r="139" ht="24" customHeight="1" spans="1:8">
      <c r="A139" s="33"/>
      <c r="B139" s="33"/>
      <c r="C139" s="33"/>
      <c r="D139" s="33" t="s">
        <v>1036</v>
      </c>
      <c r="E139" s="33"/>
      <c r="F139" s="75" t="s">
        <v>871</v>
      </c>
      <c r="G139" s="183"/>
      <c r="H139" s="105"/>
    </row>
    <row r="140" ht="24" customHeight="1" spans="1:8">
      <c r="A140" s="33">
        <v>340023</v>
      </c>
      <c r="B140" s="33" t="s">
        <v>9</v>
      </c>
      <c r="C140" s="33" t="s">
        <v>1037</v>
      </c>
      <c r="D140" s="33" t="s">
        <v>1037</v>
      </c>
      <c r="E140" s="33">
        <v>1</v>
      </c>
      <c r="F140" s="75" t="s">
        <v>871</v>
      </c>
      <c r="G140" s="183" t="s">
        <v>1038</v>
      </c>
      <c r="H140" s="110">
        <v>545</v>
      </c>
    </row>
    <row r="141" ht="24" customHeight="1" spans="1:8">
      <c r="A141" s="33">
        <v>340025</v>
      </c>
      <c r="B141" s="33" t="s">
        <v>9</v>
      </c>
      <c r="C141" s="33" t="s">
        <v>1039</v>
      </c>
      <c r="D141" s="33" t="s">
        <v>1040</v>
      </c>
      <c r="E141" s="33">
        <v>3</v>
      </c>
      <c r="F141" s="75" t="s">
        <v>871</v>
      </c>
      <c r="G141" s="183" t="s">
        <v>359</v>
      </c>
      <c r="H141" s="103">
        <v>1335</v>
      </c>
    </row>
    <row r="142" ht="24" customHeight="1" spans="1:8">
      <c r="A142" s="33"/>
      <c r="B142" s="33"/>
      <c r="C142" s="33"/>
      <c r="D142" s="33" t="s">
        <v>1039</v>
      </c>
      <c r="E142" s="33"/>
      <c r="F142" s="75" t="s">
        <v>871</v>
      </c>
      <c r="G142" s="183"/>
      <c r="H142" s="113"/>
    </row>
    <row r="143" ht="24" customHeight="1" spans="1:8">
      <c r="A143" s="33"/>
      <c r="B143" s="33"/>
      <c r="C143" s="33"/>
      <c r="D143" s="33" t="s">
        <v>1041</v>
      </c>
      <c r="E143" s="33"/>
      <c r="F143" s="75" t="s">
        <v>871</v>
      </c>
      <c r="G143" s="183"/>
      <c r="H143" s="105"/>
    </row>
    <row r="144" ht="24" customHeight="1" spans="1:8">
      <c r="A144" s="33">
        <v>340026</v>
      </c>
      <c r="B144" s="33" t="s">
        <v>9</v>
      </c>
      <c r="C144" s="33" t="s">
        <v>1042</v>
      </c>
      <c r="D144" s="33" t="s">
        <v>1042</v>
      </c>
      <c r="E144" s="33">
        <v>1</v>
      </c>
      <c r="F144" s="75" t="s">
        <v>871</v>
      </c>
      <c r="G144" s="183" t="s">
        <v>1043</v>
      </c>
      <c r="H144" s="110">
        <v>485</v>
      </c>
    </row>
    <row r="145" ht="24" customHeight="1" spans="1:8">
      <c r="A145" s="33">
        <v>340027</v>
      </c>
      <c r="B145" s="33" t="s">
        <v>9</v>
      </c>
      <c r="C145" s="33" t="s">
        <v>1044</v>
      </c>
      <c r="D145" s="33" t="s">
        <v>1044</v>
      </c>
      <c r="E145" s="33">
        <v>1</v>
      </c>
      <c r="F145" s="75" t="s">
        <v>871</v>
      </c>
      <c r="G145" s="183" t="s">
        <v>1043</v>
      </c>
      <c r="H145" s="110">
        <v>485</v>
      </c>
    </row>
    <row r="146" ht="24" customHeight="1" spans="1:8">
      <c r="A146" s="33">
        <v>340028</v>
      </c>
      <c r="B146" s="33" t="s">
        <v>9</v>
      </c>
      <c r="C146" s="33" t="s">
        <v>1045</v>
      </c>
      <c r="D146" s="33" t="s">
        <v>1045</v>
      </c>
      <c r="E146" s="33">
        <v>1</v>
      </c>
      <c r="F146" s="75" t="s">
        <v>871</v>
      </c>
      <c r="G146" s="183" t="s">
        <v>359</v>
      </c>
      <c r="H146" s="110">
        <v>545</v>
      </c>
    </row>
    <row r="147" ht="24" customHeight="1" spans="1:8">
      <c r="A147" s="33">
        <v>340029</v>
      </c>
      <c r="B147" s="33" t="s">
        <v>9</v>
      </c>
      <c r="C147" s="33" t="s">
        <v>1046</v>
      </c>
      <c r="D147" s="33" t="s">
        <v>1046</v>
      </c>
      <c r="E147" s="33">
        <v>1</v>
      </c>
      <c r="F147" s="75" t="s">
        <v>871</v>
      </c>
      <c r="G147" s="183" t="s">
        <v>1047</v>
      </c>
      <c r="H147" s="110">
        <v>545</v>
      </c>
    </row>
    <row r="148" s="3" customFormat="1" ht="24" customHeight="1" spans="1:8">
      <c r="A148" s="33">
        <v>340031</v>
      </c>
      <c r="B148" s="33" t="s">
        <v>9</v>
      </c>
      <c r="C148" s="33" t="s">
        <v>1048</v>
      </c>
      <c r="D148" s="33" t="s">
        <v>1048</v>
      </c>
      <c r="E148" s="33">
        <v>2</v>
      </c>
      <c r="F148" s="75" t="s">
        <v>871</v>
      </c>
      <c r="G148" s="183" t="s">
        <v>1049</v>
      </c>
      <c r="H148" s="103">
        <v>1090</v>
      </c>
    </row>
    <row r="149" s="3" customFormat="1" ht="24" customHeight="1" spans="1:8">
      <c r="A149" s="33"/>
      <c r="B149" s="33"/>
      <c r="C149" s="33"/>
      <c r="D149" s="33" t="s">
        <v>1050</v>
      </c>
      <c r="E149" s="33"/>
      <c r="F149" s="75" t="s">
        <v>871</v>
      </c>
      <c r="G149" s="183"/>
      <c r="H149" s="105"/>
    </row>
    <row r="150" ht="24" customHeight="1" spans="1:8">
      <c r="A150" s="33">
        <v>340033</v>
      </c>
      <c r="B150" s="33" t="s">
        <v>9</v>
      </c>
      <c r="C150" s="20" t="s">
        <v>1051</v>
      </c>
      <c r="D150" s="20" t="s">
        <v>1051</v>
      </c>
      <c r="E150" s="33">
        <v>1</v>
      </c>
      <c r="F150" s="75" t="s">
        <v>871</v>
      </c>
      <c r="G150" s="183" t="s">
        <v>1052</v>
      </c>
      <c r="H150" s="110">
        <v>545</v>
      </c>
    </row>
    <row r="151" s="2" customFormat="1" ht="24" customHeight="1" spans="1:8">
      <c r="A151" s="33">
        <v>340034</v>
      </c>
      <c r="B151" s="33" t="s">
        <v>9</v>
      </c>
      <c r="C151" s="20" t="s">
        <v>1053</v>
      </c>
      <c r="D151" s="20" t="s">
        <v>1053</v>
      </c>
      <c r="E151" s="33">
        <v>2</v>
      </c>
      <c r="F151" s="75" t="s">
        <v>871</v>
      </c>
      <c r="G151" s="183" t="s">
        <v>1054</v>
      </c>
      <c r="H151" s="103">
        <v>890</v>
      </c>
    </row>
    <row r="152" ht="24" customHeight="1" spans="1:8">
      <c r="A152" s="33"/>
      <c r="B152" s="33"/>
      <c r="C152" s="20"/>
      <c r="D152" s="20" t="s">
        <v>1055</v>
      </c>
      <c r="E152" s="33"/>
      <c r="F152" s="75" t="s">
        <v>871</v>
      </c>
      <c r="G152" s="183"/>
      <c r="H152" s="105"/>
    </row>
    <row r="153" ht="24" customHeight="1" spans="1:8">
      <c r="A153" s="33">
        <v>340035</v>
      </c>
      <c r="B153" s="33" t="s">
        <v>9</v>
      </c>
      <c r="C153" s="17" t="s">
        <v>1056</v>
      </c>
      <c r="D153" s="17" t="s">
        <v>1056</v>
      </c>
      <c r="E153" s="33">
        <v>1</v>
      </c>
      <c r="F153" s="75" t="s">
        <v>871</v>
      </c>
      <c r="G153" s="183" t="s">
        <v>1057</v>
      </c>
      <c r="H153" s="110">
        <v>545</v>
      </c>
    </row>
    <row r="154" ht="24" customHeight="1" spans="1:8">
      <c r="A154" s="33">
        <v>340036</v>
      </c>
      <c r="B154" s="33" t="s">
        <v>9</v>
      </c>
      <c r="C154" s="33" t="s">
        <v>1058</v>
      </c>
      <c r="D154" s="33" t="s">
        <v>1058</v>
      </c>
      <c r="E154" s="33">
        <v>1</v>
      </c>
      <c r="F154" s="20" t="s">
        <v>871</v>
      </c>
      <c r="G154" s="33" t="s">
        <v>1059</v>
      </c>
      <c r="H154" s="110">
        <v>545</v>
      </c>
    </row>
    <row r="155" ht="24" customHeight="1" spans="1:8">
      <c r="A155" s="33">
        <v>340037</v>
      </c>
      <c r="B155" s="33" t="s">
        <v>9</v>
      </c>
      <c r="C155" s="151" t="s">
        <v>1060</v>
      </c>
      <c r="D155" s="151" t="s">
        <v>1060</v>
      </c>
      <c r="E155" s="33">
        <v>1</v>
      </c>
      <c r="F155" s="19" t="s">
        <v>871</v>
      </c>
      <c r="G155" s="18" t="s">
        <v>1061</v>
      </c>
      <c r="H155" s="110">
        <v>485</v>
      </c>
    </row>
    <row r="156" ht="24" customHeight="1" spans="1:8">
      <c r="A156" s="33">
        <v>340038</v>
      </c>
      <c r="B156" s="33" t="s">
        <v>9</v>
      </c>
      <c r="C156" s="180" t="s">
        <v>1062</v>
      </c>
      <c r="D156" s="180" t="s">
        <v>1062</v>
      </c>
      <c r="E156" s="33">
        <v>1</v>
      </c>
      <c r="F156" s="180" t="s">
        <v>871</v>
      </c>
      <c r="G156" s="180" t="s">
        <v>1063</v>
      </c>
      <c r="H156" s="110">
        <v>545</v>
      </c>
    </row>
    <row r="157" ht="24" customHeight="1" spans="1:8">
      <c r="A157" s="33">
        <v>340039</v>
      </c>
      <c r="B157" s="33" t="s">
        <v>9</v>
      </c>
      <c r="C157" s="180" t="s">
        <v>1064</v>
      </c>
      <c r="D157" s="180" t="s">
        <v>1064</v>
      </c>
      <c r="E157" s="33">
        <v>1</v>
      </c>
      <c r="F157" s="180" t="s">
        <v>871</v>
      </c>
      <c r="G157" s="180" t="s">
        <v>1063</v>
      </c>
      <c r="H157" s="110">
        <v>545</v>
      </c>
    </row>
    <row r="158" ht="24" customHeight="1" spans="1:8">
      <c r="A158" s="127">
        <v>340041</v>
      </c>
      <c r="B158" s="127" t="s">
        <v>9</v>
      </c>
      <c r="C158" s="184" t="s">
        <v>1065</v>
      </c>
      <c r="D158" s="180" t="s">
        <v>1065</v>
      </c>
      <c r="E158" s="127">
        <v>3</v>
      </c>
      <c r="F158" s="184" t="s">
        <v>871</v>
      </c>
      <c r="G158" s="184" t="s">
        <v>1063</v>
      </c>
      <c r="H158" s="103">
        <v>1335</v>
      </c>
    </row>
    <row r="159" ht="24" customHeight="1" spans="1:8">
      <c r="A159" s="133"/>
      <c r="B159" s="133"/>
      <c r="C159" s="185"/>
      <c r="D159" s="180" t="s">
        <v>1066</v>
      </c>
      <c r="E159" s="133"/>
      <c r="F159" s="186" t="s">
        <v>871</v>
      </c>
      <c r="G159" s="185"/>
      <c r="H159" s="113"/>
    </row>
    <row r="160" ht="24" customHeight="1" spans="1:8">
      <c r="A160" s="139"/>
      <c r="B160" s="139"/>
      <c r="C160" s="187"/>
      <c r="D160" s="180" t="s">
        <v>1067</v>
      </c>
      <c r="E160" s="139"/>
      <c r="F160" s="188" t="s">
        <v>871</v>
      </c>
      <c r="G160" s="187"/>
      <c r="H160" s="105"/>
    </row>
    <row r="161" ht="24" customHeight="1" spans="1:8">
      <c r="A161" s="127">
        <v>340042</v>
      </c>
      <c r="B161" s="127" t="s">
        <v>9</v>
      </c>
      <c r="C161" s="118" t="s">
        <v>1068</v>
      </c>
      <c r="D161" s="151" t="s">
        <v>1068</v>
      </c>
      <c r="E161" s="127">
        <v>3</v>
      </c>
      <c r="F161" s="110" t="s">
        <v>871</v>
      </c>
      <c r="G161" s="151" t="s">
        <v>1069</v>
      </c>
      <c r="H161" s="118">
        <v>1485</v>
      </c>
    </row>
    <row r="162" ht="24" customHeight="1" spans="1:8">
      <c r="A162" s="133"/>
      <c r="B162" s="133"/>
      <c r="C162" s="120"/>
      <c r="D162" s="151" t="s">
        <v>1070</v>
      </c>
      <c r="E162" s="133"/>
      <c r="F162" s="110" t="s">
        <v>871</v>
      </c>
      <c r="G162" s="151" t="s">
        <v>1069</v>
      </c>
      <c r="H162" s="120"/>
    </row>
    <row r="163" ht="24" customHeight="1" spans="1:8">
      <c r="A163" s="139"/>
      <c r="B163" s="139"/>
      <c r="C163" s="122"/>
      <c r="D163" s="151" t="s">
        <v>1071</v>
      </c>
      <c r="E163" s="139"/>
      <c r="F163" s="110" t="s">
        <v>871</v>
      </c>
      <c r="G163" s="151" t="s">
        <v>1069</v>
      </c>
      <c r="H163" s="122"/>
    </row>
    <row r="164" ht="24" customHeight="1" spans="1:8">
      <c r="A164" s="33"/>
      <c r="B164" s="33"/>
      <c r="C164" s="33"/>
      <c r="D164" s="33"/>
      <c r="E164" s="33"/>
      <c r="F164" s="33"/>
      <c r="G164" s="33"/>
      <c r="H164" s="33"/>
    </row>
    <row r="165" ht="24" customHeight="1" spans="1:8">
      <c r="A165" s="23" t="s">
        <v>27</v>
      </c>
      <c r="B165" s="23"/>
      <c r="C165" s="189">
        <f>COUNTIF(B119:B164,"Y")</f>
        <v>33</v>
      </c>
      <c r="D165" s="189"/>
      <c r="E165" s="23">
        <f>SUM(E119:E164)</f>
        <v>45</v>
      </c>
      <c r="F165" s="73"/>
      <c r="G165" s="72"/>
      <c r="H165" s="190">
        <f>SUM(H119:H164)</f>
        <v>22495</v>
      </c>
    </row>
    <row r="166" ht="24" customHeight="1" spans="1:8">
      <c r="A166" s="33">
        <v>350001</v>
      </c>
      <c r="B166" s="33" t="s">
        <v>9</v>
      </c>
      <c r="C166" s="33" t="s">
        <v>1072</v>
      </c>
      <c r="D166" s="33" t="s">
        <v>1072</v>
      </c>
      <c r="E166" s="33">
        <v>1</v>
      </c>
      <c r="F166" s="75" t="s">
        <v>871</v>
      </c>
      <c r="G166" s="183" t="s">
        <v>1073</v>
      </c>
      <c r="H166" s="110">
        <v>545</v>
      </c>
    </row>
    <row r="167" ht="24" customHeight="1" spans="1:8">
      <c r="A167" s="33">
        <v>350003</v>
      </c>
      <c r="B167" s="191" t="s">
        <v>9</v>
      </c>
      <c r="C167" s="33" t="s">
        <v>1074</v>
      </c>
      <c r="D167" s="33" t="s">
        <v>1074</v>
      </c>
      <c r="E167" s="191">
        <v>1</v>
      </c>
      <c r="F167" s="75" t="s">
        <v>871</v>
      </c>
      <c r="G167" s="183" t="s">
        <v>1073</v>
      </c>
      <c r="H167" s="110">
        <v>545</v>
      </c>
    </row>
    <row r="168" ht="24" customHeight="1" spans="1:8">
      <c r="A168" s="191">
        <v>350004</v>
      </c>
      <c r="B168" s="191" t="s">
        <v>9</v>
      </c>
      <c r="C168" s="33" t="s">
        <v>1075</v>
      </c>
      <c r="D168" s="33" t="s">
        <v>1075</v>
      </c>
      <c r="E168" s="191">
        <v>1</v>
      </c>
      <c r="F168" s="75" t="s">
        <v>871</v>
      </c>
      <c r="G168" s="183" t="s">
        <v>1076</v>
      </c>
      <c r="H168" s="110">
        <v>545</v>
      </c>
    </row>
    <row r="169" ht="24" customHeight="1" spans="1:8">
      <c r="A169" s="33">
        <v>350005</v>
      </c>
      <c r="B169" s="191" t="s">
        <v>9</v>
      </c>
      <c r="C169" s="33" t="s">
        <v>1077</v>
      </c>
      <c r="D169" s="33" t="s">
        <v>1077</v>
      </c>
      <c r="E169" s="191">
        <v>1</v>
      </c>
      <c r="F169" s="75" t="s">
        <v>871</v>
      </c>
      <c r="G169" s="183" t="s">
        <v>1078</v>
      </c>
      <c r="H169" s="110">
        <v>545</v>
      </c>
    </row>
    <row r="170" ht="24" customHeight="1" spans="1:8">
      <c r="A170" s="191">
        <v>350006</v>
      </c>
      <c r="B170" s="191" t="s">
        <v>9</v>
      </c>
      <c r="C170" s="33" t="s">
        <v>1079</v>
      </c>
      <c r="D170" s="33" t="s">
        <v>1079</v>
      </c>
      <c r="E170" s="191">
        <v>1</v>
      </c>
      <c r="F170" s="75" t="s">
        <v>871</v>
      </c>
      <c r="G170" s="183" t="s">
        <v>1043</v>
      </c>
      <c r="H170" s="110">
        <v>545</v>
      </c>
    </row>
    <row r="171" ht="24" customHeight="1" spans="1:8">
      <c r="A171" s="191">
        <v>350008</v>
      </c>
      <c r="B171" s="191" t="s">
        <v>9</v>
      </c>
      <c r="C171" s="191" t="s">
        <v>1080</v>
      </c>
      <c r="D171" s="191" t="s">
        <v>1080</v>
      </c>
      <c r="E171" s="191">
        <v>1</v>
      </c>
      <c r="F171" s="192" t="s">
        <v>871</v>
      </c>
      <c r="G171" s="193" t="s">
        <v>1081</v>
      </c>
      <c r="H171" s="110">
        <v>545</v>
      </c>
    </row>
    <row r="172" ht="24" customHeight="1" spans="1:8">
      <c r="A172" s="33">
        <v>350009</v>
      </c>
      <c r="B172" s="33" t="s">
        <v>9</v>
      </c>
      <c r="C172" s="33" t="s">
        <v>1082</v>
      </c>
      <c r="D172" s="33" t="s">
        <v>1082</v>
      </c>
      <c r="E172" s="33">
        <v>1</v>
      </c>
      <c r="F172" s="75" t="s">
        <v>871</v>
      </c>
      <c r="G172" s="183" t="s">
        <v>1083</v>
      </c>
      <c r="H172" s="110">
        <v>545</v>
      </c>
    </row>
    <row r="173" ht="24" customHeight="1" spans="1:8">
      <c r="A173" s="33">
        <v>350013</v>
      </c>
      <c r="B173" s="33" t="s">
        <v>9</v>
      </c>
      <c r="C173" s="33" t="s">
        <v>1084</v>
      </c>
      <c r="D173" s="33" t="s">
        <v>1084</v>
      </c>
      <c r="E173" s="33">
        <v>1</v>
      </c>
      <c r="F173" s="75" t="s">
        <v>871</v>
      </c>
      <c r="G173" s="183" t="s">
        <v>1085</v>
      </c>
      <c r="H173" s="110">
        <v>545</v>
      </c>
    </row>
    <row r="174" s="5" customFormat="1" ht="24" customHeight="1" spans="1:8">
      <c r="A174" s="191">
        <v>350014</v>
      </c>
      <c r="B174" s="33" t="s">
        <v>9</v>
      </c>
      <c r="C174" s="33" t="s">
        <v>1086</v>
      </c>
      <c r="D174" s="33" t="s">
        <v>1086</v>
      </c>
      <c r="E174" s="33">
        <v>1</v>
      </c>
      <c r="F174" s="75" t="s">
        <v>871</v>
      </c>
      <c r="G174" s="183" t="s">
        <v>1087</v>
      </c>
      <c r="H174" s="110">
        <v>545</v>
      </c>
    </row>
    <row r="175" s="5" customFormat="1" ht="24" customHeight="1" spans="1:8">
      <c r="A175" s="33">
        <v>350015</v>
      </c>
      <c r="B175" s="33" t="s">
        <v>9</v>
      </c>
      <c r="C175" s="33" t="s">
        <v>1088</v>
      </c>
      <c r="D175" s="33" t="s">
        <v>1088</v>
      </c>
      <c r="E175" s="33">
        <v>1</v>
      </c>
      <c r="F175" s="75" t="s">
        <v>871</v>
      </c>
      <c r="G175" s="183" t="s">
        <v>1089</v>
      </c>
      <c r="H175" s="110">
        <v>545</v>
      </c>
    </row>
    <row r="176" s="5" customFormat="1" ht="24" customHeight="1" spans="1:8">
      <c r="A176" s="191">
        <v>350016</v>
      </c>
      <c r="B176" s="33" t="s">
        <v>9</v>
      </c>
      <c r="C176" s="33" t="s">
        <v>1090</v>
      </c>
      <c r="D176" s="33" t="s">
        <v>1090</v>
      </c>
      <c r="E176" s="33">
        <v>1</v>
      </c>
      <c r="F176" s="75" t="s">
        <v>871</v>
      </c>
      <c r="G176" s="183" t="s">
        <v>1091</v>
      </c>
      <c r="H176" s="110">
        <v>545</v>
      </c>
    </row>
    <row r="177" s="5" customFormat="1" ht="24" customHeight="1" spans="1:8">
      <c r="A177" s="33">
        <v>350017</v>
      </c>
      <c r="B177" s="33" t="s">
        <v>9</v>
      </c>
      <c r="C177" s="33" t="s">
        <v>1092</v>
      </c>
      <c r="D177" s="33" t="s">
        <v>1092</v>
      </c>
      <c r="E177" s="33">
        <v>1</v>
      </c>
      <c r="F177" s="75" t="s">
        <v>871</v>
      </c>
      <c r="G177" s="183" t="s">
        <v>1093</v>
      </c>
      <c r="H177" s="110">
        <v>545</v>
      </c>
    </row>
    <row r="178" s="5" customFormat="1" ht="24" customHeight="1" spans="1:8">
      <c r="A178" s="191">
        <v>350018</v>
      </c>
      <c r="B178" s="33" t="s">
        <v>9</v>
      </c>
      <c r="C178" s="33" t="s">
        <v>1094</v>
      </c>
      <c r="D178" s="33" t="s">
        <v>1094</v>
      </c>
      <c r="E178" s="33">
        <v>1</v>
      </c>
      <c r="F178" s="75" t="s">
        <v>871</v>
      </c>
      <c r="G178" s="183" t="s">
        <v>1095</v>
      </c>
      <c r="H178" s="110">
        <v>545</v>
      </c>
    </row>
    <row r="179" s="5" customFormat="1" ht="24" customHeight="1" spans="1:8">
      <c r="A179" s="33">
        <v>350019</v>
      </c>
      <c r="B179" s="33" t="s">
        <v>9</v>
      </c>
      <c r="C179" s="33" t="s">
        <v>1096</v>
      </c>
      <c r="D179" s="33" t="s">
        <v>1096</v>
      </c>
      <c r="E179" s="33">
        <v>1</v>
      </c>
      <c r="F179" s="75" t="s">
        <v>871</v>
      </c>
      <c r="G179" s="183" t="s">
        <v>1097</v>
      </c>
      <c r="H179" s="110">
        <v>545</v>
      </c>
    </row>
    <row r="180" s="5" customFormat="1" ht="24" customHeight="1" spans="1:8">
      <c r="A180" s="191">
        <v>350020</v>
      </c>
      <c r="B180" s="33" t="s">
        <v>9</v>
      </c>
      <c r="C180" s="33" t="s">
        <v>1098</v>
      </c>
      <c r="D180" s="33" t="s">
        <v>1098</v>
      </c>
      <c r="E180" s="33">
        <v>1</v>
      </c>
      <c r="F180" s="75" t="s">
        <v>871</v>
      </c>
      <c r="G180" s="183" t="s">
        <v>1099</v>
      </c>
      <c r="H180" s="110">
        <v>545</v>
      </c>
    </row>
    <row r="181" ht="24" customHeight="1" spans="1:8">
      <c r="A181" s="33">
        <v>350021</v>
      </c>
      <c r="B181" s="33" t="s">
        <v>9</v>
      </c>
      <c r="C181" s="33" t="s">
        <v>1100</v>
      </c>
      <c r="D181" s="33" t="s">
        <v>1100</v>
      </c>
      <c r="E181" s="33">
        <v>1</v>
      </c>
      <c r="F181" s="75" t="s">
        <v>871</v>
      </c>
      <c r="G181" s="183" t="s">
        <v>1101</v>
      </c>
      <c r="H181" s="110">
        <v>545</v>
      </c>
    </row>
    <row r="182" ht="24" customHeight="1" spans="1:8">
      <c r="A182" s="191">
        <v>350022</v>
      </c>
      <c r="B182" s="33" t="s">
        <v>9</v>
      </c>
      <c r="C182" s="33" t="s">
        <v>1102</v>
      </c>
      <c r="D182" s="33" t="s">
        <v>1102</v>
      </c>
      <c r="E182" s="33">
        <v>1</v>
      </c>
      <c r="F182" s="75" t="s">
        <v>871</v>
      </c>
      <c r="G182" s="183" t="s">
        <v>1103</v>
      </c>
      <c r="H182" s="110">
        <v>545</v>
      </c>
    </row>
    <row r="183" ht="24" customHeight="1" spans="1:8">
      <c r="A183" s="33">
        <v>350023</v>
      </c>
      <c r="B183" s="33" t="s">
        <v>9</v>
      </c>
      <c r="C183" s="33" t="s">
        <v>1104</v>
      </c>
      <c r="D183" s="33" t="s">
        <v>1104</v>
      </c>
      <c r="E183" s="33">
        <v>1</v>
      </c>
      <c r="F183" s="75" t="s">
        <v>871</v>
      </c>
      <c r="G183" s="183" t="s">
        <v>1105</v>
      </c>
      <c r="H183" s="110">
        <v>545</v>
      </c>
    </row>
    <row r="184" ht="24" customHeight="1" spans="1:8">
      <c r="A184" s="191">
        <v>350024</v>
      </c>
      <c r="B184" s="33" t="s">
        <v>9</v>
      </c>
      <c r="C184" s="33" t="s">
        <v>1106</v>
      </c>
      <c r="D184" s="33" t="s">
        <v>1106</v>
      </c>
      <c r="E184" s="33">
        <v>1</v>
      </c>
      <c r="F184" s="75" t="s">
        <v>871</v>
      </c>
      <c r="G184" s="183" t="s">
        <v>359</v>
      </c>
      <c r="H184" s="110">
        <v>545</v>
      </c>
    </row>
    <row r="185" ht="24" customHeight="1" spans="1:8">
      <c r="A185" s="191">
        <v>350026</v>
      </c>
      <c r="B185" s="33" t="s">
        <v>9</v>
      </c>
      <c r="C185" s="191" t="s">
        <v>1107</v>
      </c>
      <c r="D185" s="191" t="s">
        <v>1107</v>
      </c>
      <c r="E185" s="33">
        <v>1</v>
      </c>
      <c r="F185" s="192" t="s">
        <v>871</v>
      </c>
      <c r="G185" s="183" t="s">
        <v>359</v>
      </c>
      <c r="H185" s="110">
        <v>545</v>
      </c>
    </row>
    <row r="186" ht="24" customHeight="1" spans="1:8">
      <c r="A186" s="33">
        <v>350027</v>
      </c>
      <c r="B186" s="33" t="s">
        <v>9</v>
      </c>
      <c r="C186" s="33" t="s">
        <v>1108</v>
      </c>
      <c r="D186" s="33" t="s">
        <v>1108</v>
      </c>
      <c r="E186" s="33">
        <v>1</v>
      </c>
      <c r="F186" s="192" t="s">
        <v>871</v>
      </c>
      <c r="G186" s="183" t="s">
        <v>1109</v>
      </c>
      <c r="H186" s="110">
        <v>545</v>
      </c>
    </row>
    <row r="187" ht="24" customHeight="1" spans="1:8">
      <c r="A187" s="191">
        <v>350028</v>
      </c>
      <c r="B187" s="33" t="s">
        <v>9</v>
      </c>
      <c r="C187" s="33" t="s">
        <v>1110</v>
      </c>
      <c r="D187" s="33" t="s">
        <v>1110</v>
      </c>
      <c r="E187" s="33">
        <v>1</v>
      </c>
      <c r="F187" s="75" t="s">
        <v>871</v>
      </c>
      <c r="G187" s="183" t="s">
        <v>1043</v>
      </c>
      <c r="H187" s="110">
        <v>545</v>
      </c>
    </row>
    <row r="188" ht="24" customHeight="1" spans="1:8">
      <c r="A188" s="33">
        <v>350029</v>
      </c>
      <c r="B188" s="33" t="s">
        <v>9</v>
      </c>
      <c r="C188" s="17" t="s">
        <v>1111</v>
      </c>
      <c r="D188" s="17" t="s">
        <v>1111</v>
      </c>
      <c r="E188" s="33">
        <v>2</v>
      </c>
      <c r="F188" s="75" t="s">
        <v>871</v>
      </c>
      <c r="G188" s="183" t="s">
        <v>1112</v>
      </c>
      <c r="H188" s="103">
        <v>1090</v>
      </c>
    </row>
    <row r="189" ht="24" customHeight="1" spans="1:8">
      <c r="A189" s="33"/>
      <c r="B189" s="33"/>
      <c r="C189" s="17"/>
      <c r="D189" s="17" t="s">
        <v>1113</v>
      </c>
      <c r="E189" s="33"/>
      <c r="F189" s="75" t="s">
        <v>871</v>
      </c>
      <c r="G189" s="183"/>
      <c r="H189" s="105"/>
    </row>
    <row r="190" ht="24" customHeight="1" spans="1:8">
      <c r="A190" s="33">
        <v>350030</v>
      </c>
      <c r="B190" s="33" t="s">
        <v>9</v>
      </c>
      <c r="C190" s="17" t="s">
        <v>1114</v>
      </c>
      <c r="D190" s="17" t="s">
        <v>1114</v>
      </c>
      <c r="E190" s="33">
        <v>2</v>
      </c>
      <c r="F190" s="75" t="s">
        <v>871</v>
      </c>
      <c r="G190" s="183" t="s">
        <v>359</v>
      </c>
      <c r="H190" s="103">
        <v>1090</v>
      </c>
    </row>
    <row r="191" ht="24" customHeight="1" spans="1:8">
      <c r="A191" s="33"/>
      <c r="B191" s="33"/>
      <c r="C191" s="17"/>
      <c r="D191" s="17" t="s">
        <v>1115</v>
      </c>
      <c r="E191" s="33"/>
      <c r="F191" s="75" t="s">
        <v>871</v>
      </c>
      <c r="G191" s="183"/>
      <c r="H191" s="105"/>
    </row>
    <row r="192" ht="24" customHeight="1" spans="1:8">
      <c r="A192" s="33">
        <v>350031</v>
      </c>
      <c r="B192" s="33" t="s">
        <v>9</v>
      </c>
      <c r="C192" s="17" t="s">
        <v>1116</v>
      </c>
      <c r="D192" s="17" t="s">
        <v>1116</v>
      </c>
      <c r="E192" s="33">
        <v>1</v>
      </c>
      <c r="F192" s="75" t="s">
        <v>871</v>
      </c>
      <c r="G192" s="183" t="s">
        <v>1117</v>
      </c>
      <c r="H192" s="110">
        <v>545</v>
      </c>
    </row>
    <row r="193" ht="24" customHeight="1" spans="1:8">
      <c r="A193" s="33">
        <v>350032</v>
      </c>
      <c r="B193" s="33" t="s">
        <v>9</v>
      </c>
      <c r="C193" s="17" t="s">
        <v>1118</v>
      </c>
      <c r="D193" s="17" t="s">
        <v>1118</v>
      </c>
      <c r="E193" s="33">
        <v>1</v>
      </c>
      <c r="F193" s="75" t="s">
        <v>871</v>
      </c>
      <c r="G193" s="183" t="s">
        <v>1119</v>
      </c>
      <c r="H193" s="110">
        <v>545</v>
      </c>
    </row>
    <row r="194" ht="24" customHeight="1" spans="1:8">
      <c r="A194" s="33">
        <v>350033</v>
      </c>
      <c r="B194" s="33" t="s">
        <v>9</v>
      </c>
      <c r="C194" s="33" t="s">
        <v>1120</v>
      </c>
      <c r="D194" s="33" t="s">
        <v>1120</v>
      </c>
      <c r="E194" s="33">
        <v>1</v>
      </c>
      <c r="F194" s="194" t="s">
        <v>871</v>
      </c>
      <c r="G194" s="183" t="s">
        <v>1121</v>
      </c>
      <c r="H194" s="110">
        <v>485</v>
      </c>
    </row>
    <row r="195" ht="24" customHeight="1" spans="1:8">
      <c r="A195" s="33">
        <v>350034</v>
      </c>
      <c r="B195" s="33" t="s">
        <v>9</v>
      </c>
      <c r="C195" s="33" t="s">
        <v>1122</v>
      </c>
      <c r="D195" s="33" t="s">
        <v>1122</v>
      </c>
      <c r="E195" s="33">
        <v>1</v>
      </c>
      <c r="F195" s="20" t="s">
        <v>871</v>
      </c>
      <c r="G195" s="183" t="s">
        <v>1123</v>
      </c>
      <c r="H195" s="110">
        <v>545</v>
      </c>
    </row>
    <row r="196" ht="24" customHeight="1" spans="1:8">
      <c r="A196" s="33">
        <v>350035</v>
      </c>
      <c r="B196" s="33" t="s">
        <v>9</v>
      </c>
      <c r="C196" s="151" t="s">
        <v>1124</v>
      </c>
      <c r="D196" s="151" t="s">
        <v>1124</v>
      </c>
      <c r="E196" s="33">
        <v>1</v>
      </c>
      <c r="F196" s="19" t="s">
        <v>871</v>
      </c>
      <c r="G196" s="18" t="s">
        <v>1125</v>
      </c>
      <c r="H196" s="110">
        <v>485</v>
      </c>
    </row>
    <row r="197" ht="24" customHeight="1" spans="1:8">
      <c r="A197" s="33">
        <v>350036</v>
      </c>
      <c r="B197" s="33" t="s">
        <v>9</v>
      </c>
      <c r="C197" s="33" t="s">
        <v>1126</v>
      </c>
      <c r="D197" s="33" t="s">
        <v>1126</v>
      </c>
      <c r="E197" s="33">
        <v>1</v>
      </c>
      <c r="F197" s="75" t="s">
        <v>871</v>
      </c>
      <c r="G197" s="183" t="s">
        <v>1127</v>
      </c>
      <c r="H197" s="110">
        <v>545</v>
      </c>
    </row>
    <row r="198" ht="24" customHeight="1" spans="1:8">
      <c r="A198" s="33">
        <v>340040</v>
      </c>
      <c r="B198" s="33" t="s">
        <v>9</v>
      </c>
      <c r="C198" s="180" t="s">
        <v>109</v>
      </c>
      <c r="D198" s="180" t="s">
        <v>109</v>
      </c>
      <c r="E198" s="33">
        <v>1</v>
      </c>
      <c r="F198" s="180" t="s">
        <v>871</v>
      </c>
      <c r="G198" s="180" t="s">
        <v>1063</v>
      </c>
      <c r="H198" s="103">
        <v>445</v>
      </c>
    </row>
    <row r="199" ht="24" customHeight="1" spans="1:8">
      <c r="A199" s="33">
        <v>350037</v>
      </c>
      <c r="B199" s="33" t="s">
        <v>9</v>
      </c>
      <c r="C199" s="180" t="s">
        <v>1128</v>
      </c>
      <c r="D199" s="180" t="s">
        <v>1128</v>
      </c>
      <c r="E199" s="33">
        <v>1</v>
      </c>
      <c r="F199" s="180" t="s">
        <v>871</v>
      </c>
      <c r="G199" s="180" t="s">
        <v>1129</v>
      </c>
      <c r="H199" s="110">
        <v>485</v>
      </c>
    </row>
    <row r="200" ht="24" customHeight="1" spans="1:8">
      <c r="A200" s="33">
        <v>350038</v>
      </c>
      <c r="B200" s="33" t="s">
        <v>9</v>
      </c>
      <c r="C200" s="33" t="s">
        <v>1130</v>
      </c>
      <c r="D200" s="33" t="s">
        <v>1130</v>
      </c>
      <c r="E200" s="33">
        <v>1</v>
      </c>
      <c r="F200" s="33" t="s">
        <v>871</v>
      </c>
      <c r="G200" s="33" t="s">
        <v>1131</v>
      </c>
      <c r="H200" s="110">
        <v>545</v>
      </c>
    </row>
    <row r="201" ht="24" customHeight="1" spans="1:8">
      <c r="A201" s="127">
        <v>350039</v>
      </c>
      <c r="B201" s="127" t="s">
        <v>9</v>
      </c>
      <c r="C201" s="127" t="s">
        <v>1132</v>
      </c>
      <c r="D201" s="33" t="s">
        <v>1132</v>
      </c>
      <c r="E201" s="127">
        <v>3</v>
      </c>
      <c r="F201" s="127" t="s">
        <v>871</v>
      </c>
      <c r="G201" s="127" t="s">
        <v>1133</v>
      </c>
      <c r="H201" s="103">
        <v>1335</v>
      </c>
    </row>
    <row r="202" ht="24" customHeight="1" spans="1:8">
      <c r="A202" s="133"/>
      <c r="B202" s="133"/>
      <c r="C202" s="133"/>
      <c r="D202" s="77" t="s">
        <v>1134</v>
      </c>
      <c r="E202" s="133"/>
      <c r="F202" s="133" t="s">
        <v>871</v>
      </c>
      <c r="G202" s="133"/>
      <c r="H202" s="113"/>
    </row>
    <row r="203" ht="24" customHeight="1" spans="1:8">
      <c r="A203" s="139"/>
      <c r="B203" s="139"/>
      <c r="C203" s="139"/>
      <c r="D203" s="77" t="s">
        <v>1135</v>
      </c>
      <c r="E203" s="139"/>
      <c r="F203" s="139" t="s">
        <v>871</v>
      </c>
      <c r="G203" s="139"/>
      <c r="H203" s="105"/>
    </row>
    <row r="204" ht="24" customHeight="1" spans="1:8">
      <c r="A204" s="33">
        <v>350040</v>
      </c>
      <c r="B204" s="33" t="s">
        <v>9</v>
      </c>
      <c r="C204" s="79" t="s">
        <v>1136</v>
      </c>
      <c r="D204" s="79" t="s">
        <v>1136</v>
      </c>
      <c r="E204" s="33">
        <v>1</v>
      </c>
      <c r="F204" s="33" t="s">
        <v>871</v>
      </c>
      <c r="G204" s="77" t="s">
        <v>1137</v>
      </c>
      <c r="H204" s="110">
        <v>485</v>
      </c>
    </row>
    <row r="205" ht="24" customHeight="1" spans="1:8">
      <c r="A205" s="33">
        <v>350041</v>
      </c>
      <c r="B205" s="33" t="s">
        <v>9</v>
      </c>
      <c r="C205" s="195" t="s">
        <v>1138</v>
      </c>
      <c r="D205" s="195" t="s">
        <v>1138</v>
      </c>
      <c r="E205" s="33">
        <v>1</v>
      </c>
      <c r="F205" s="20" t="s">
        <v>871</v>
      </c>
      <c r="G205" s="195" t="s">
        <v>1139</v>
      </c>
      <c r="H205" s="196">
        <v>485</v>
      </c>
    </row>
    <row r="206" ht="24" customHeight="1" spans="1:8">
      <c r="A206" s="33"/>
      <c r="B206" s="33"/>
      <c r="C206" s="33"/>
      <c r="D206" s="33"/>
      <c r="E206" s="33"/>
      <c r="F206" s="33"/>
      <c r="G206" s="33"/>
      <c r="H206" s="33"/>
    </row>
    <row r="207" ht="24" customHeight="1" spans="1:8">
      <c r="A207" s="73" t="s">
        <v>27</v>
      </c>
      <c r="B207" s="72"/>
      <c r="C207" s="60">
        <f>COUNTIF(B166:B206,"Y")</f>
        <v>36</v>
      </c>
      <c r="D207" s="72"/>
      <c r="E207" s="60">
        <f>SUM(E166:E206)</f>
        <v>40</v>
      </c>
      <c r="F207" s="73"/>
      <c r="G207" s="72"/>
      <c r="H207" s="23">
        <f>SUM(H166:H206)</f>
        <v>21100</v>
      </c>
    </row>
    <row r="208" s="2" customFormat="1" ht="24" customHeight="1" spans="1:8">
      <c r="A208" s="197" t="s">
        <v>1140</v>
      </c>
      <c r="B208" s="198" t="s">
        <v>9</v>
      </c>
      <c r="C208" s="157" t="s">
        <v>1141</v>
      </c>
      <c r="D208" s="158" t="s">
        <v>1141</v>
      </c>
      <c r="E208" s="199">
        <v>3</v>
      </c>
      <c r="F208" s="157" t="s">
        <v>871</v>
      </c>
      <c r="G208" s="157" t="s">
        <v>1142</v>
      </c>
      <c r="H208" s="200">
        <v>1020</v>
      </c>
    </row>
    <row r="209" ht="24" customHeight="1" spans="1:8">
      <c r="A209" s="201"/>
      <c r="B209" s="202"/>
      <c r="C209" s="163"/>
      <c r="D209" s="158" t="s">
        <v>1143</v>
      </c>
      <c r="E209" s="203"/>
      <c r="F209" s="163" t="s">
        <v>871</v>
      </c>
      <c r="G209" s="163"/>
      <c r="H209" s="204"/>
    </row>
    <row r="210" ht="24" customHeight="1" spans="1:8">
      <c r="A210" s="205"/>
      <c r="B210" s="206"/>
      <c r="C210" s="207"/>
      <c r="D210" s="158" t="s">
        <v>1144</v>
      </c>
      <c r="E210" s="208"/>
      <c r="F210" s="207" t="s">
        <v>871</v>
      </c>
      <c r="G210" s="207"/>
      <c r="H210" s="209"/>
    </row>
    <row r="211" ht="24" customHeight="1" spans="1:8">
      <c r="A211" s="210" t="s">
        <v>1145</v>
      </c>
      <c r="B211" s="33" t="s">
        <v>9</v>
      </c>
      <c r="C211" s="158" t="s">
        <v>1146</v>
      </c>
      <c r="D211" s="158" t="s">
        <v>1146</v>
      </c>
      <c r="E211" s="211">
        <v>1</v>
      </c>
      <c r="F211" s="158" t="s">
        <v>871</v>
      </c>
      <c r="G211" s="158" t="s">
        <v>1147</v>
      </c>
      <c r="H211" s="212">
        <v>350</v>
      </c>
    </row>
    <row r="212" ht="24" customHeight="1" spans="1:8">
      <c r="A212" s="197" t="s">
        <v>1148</v>
      </c>
      <c r="B212" s="127" t="s">
        <v>9</v>
      </c>
      <c r="C212" s="157" t="s">
        <v>1149</v>
      </c>
      <c r="D212" s="158" t="s">
        <v>1149</v>
      </c>
      <c r="E212" s="199">
        <v>2</v>
      </c>
      <c r="F212" s="157" t="s">
        <v>871</v>
      </c>
      <c r="G212" s="157" t="s">
        <v>1150</v>
      </c>
      <c r="H212" s="213">
        <v>960</v>
      </c>
    </row>
    <row r="213" ht="24" customHeight="1" spans="1:8">
      <c r="A213" s="205"/>
      <c r="B213" s="139"/>
      <c r="C213" s="207"/>
      <c r="D213" s="158" t="s">
        <v>1151</v>
      </c>
      <c r="E213" s="208"/>
      <c r="F213" s="207" t="s">
        <v>871</v>
      </c>
      <c r="G213" s="207"/>
      <c r="H213" s="214"/>
    </row>
    <row r="214" ht="24" customHeight="1" spans="1:8">
      <c r="A214" s="210" t="s">
        <v>1152</v>
      </c>
      <c r="B214" s="33" t="s">
        <v>9</v>
      </c>
      <c r="C214" s="158" t="s">
        <v>1153</v>
      </c>
      <c r="D214" s="158" t="s">
        <v>1153</v>
      </c>
      <c r="E214" s="211">
        <v>1</v>
      </c>
      <c r="F214" s="158" t="s">
        <v>871</v>
      </c>
      <c r="G214" s="158" t="s">
        <v>1154</v>
      </c>
      <c r="H214" s="122">
        <v>500</v>
      </c>
    </row>
    <row r="215" ht="24" customHeight="1" spans="1:8">
      <c r="A215" s="210" t="s">
        <v>1155</v>
      </c>
      <c r="B215" s="33" t="s">
        <v>9</v>
      </c>
      <c r="C215" s="158" t="s">
        <v>1156</v>
      </c>
      <c r="D215" s="158" t="s">
        <v>1156</v>
      </c>
      <c r="E215" s="211">
        <v>1</v>
      </c>
      <c r="F215" s="158" t="s">
        <v>871</v>
      </c>
      <c r="G215" s="158" t="s">
        <v>1157</v>
      </c>
      <c r="H215" s="122">
        <v>360</v>
      </c>
    </row>
    <row r="216" ht="24" customHeight="1" spans="1:8">
      <c r="A216" s="210" t="s">
        <v>1158</v>
      </c>
      <c r="B216" s="210" t="s">
        <v>9</v>
      </c>
      <c r="C216" s="158" t="s">
        <v>1159</v>
      </c>
      <c r="D216" s="158" t="s">
        <v>1159</v>
      </c>
      <c r="E216" s="211">
        <v>1</v>
      </c>
      <c r="F216" s="158" t="s">
        <v>871</v>
      </c>
      <c r="G216" s="158" t="s">
        <v>1157</v>
      </c>
      <c r="H216" s="122">
        <v>360</v>
      </c>
    </row>
    <row r="217" s="95" customFormat="1" ht="24" customHeight="1" spans="1:8">
      <c r="A217" s="215" t="s">
        <v>1160</v>
      </c>
      <c r="B217" s="216" t="s">
        <v>9</v>
      </c>
      <c r="C217" s="217" t="s">
        <v>1161</v>
      </c>
      <c r="D217" s="217" t="s">
        <v>1161</v>
      </c>
      <c r="E217" s="218">
        <v>2</v>
      </c>
      <c r="F217" s="217" t="s">
        <v>871</v>
      </c>
      <c r="G217" s="217" t="s">
        <v>1162</v>
      </c>
      <c r="H217" s="217">
        <v>680</v>
      </c>
    </row>
    <row r="218" s="95" customFormat="1" ht="24" customHeight="1" spans="1:8">
      <c r="A218" s="219"/>
      <c r="B218" s="220"/>
      <c r="C218" s="217"/>
      <c r="D218" s="217" t="s">
        <v>1163</v>
      </c>
      <c r="E218" s="221"/>
      <c r="F218" s="217" t="s">
        <v>871</v>
      </c>
      <c r="G218" s="217"/>
      <c r="H218" s="217"/>
    </row>
    <row r="219" s="95" customFormat="1" ht="24" customHeight="1" spans="1:8">
      <c r="A219" s="215" t="s">
        <v>1164</v>
      </c>
      <c r="B219" s="216" t="s">
        <v>9</v>
      </c>
      <c r="C219" s="217" t="s">
        <v>1165</v>
      </c>
      <c r="D219" s="217" t="s">
        <v>1165</v>
      </c>
      <c r="E219" s="218">
        <v>2</v>
      </c>
      <c r="F219" s="217" t="s">
        <v>871</v>
      </c>
      <c r="G219" s="217" t="s">
        <v>1166</v>
      </c>
      <c r="H219" s="217">
        <v>680</v>
      </c>
    </row>
    <row r="220" s="95" customFormat="1" ht="24" customHeight="1" spans="1:8">
      <c r="A220" s="219"/>
      <c r="B220" s="220"/>
      <c r="C220" s="217"/>
      <c r="D220" s="217" t="s">
        <v>1167</v>
      </c>
      <c r="E220" s="221"/>
      <c r="F220" s="217" t="s">
        <v>871</v>
      </c>
      <c r="G220" s="217"/>
      <c r="H220" s="217"/>
    </row>
    <row r="221" s="95" customFormat="1" ht="24" customHeight="1" spans="1:8">
      <c r="A221" s="19" t="s">
        <v>1168</v>
      </c>
      <c r="B221" s="210" t="s">
        <v>9</v>
      </c>
      <c r="C221" s="217" t="s">
        <v>1169</v>
      </c>
      <c r="D221" s="217" t="s">
        <v>1169</v>
      </c>
      <c r="E221" s="20">
        <v>1</v>
      </c>
      <c r="F221" s="18" t="s">
        <v>871</v>
      </c>
      <c r="G221" s="217" t="s">
        <v>1170</v>
      </c>
      <c r="H221" s="217">
        <v>340</v>
      </c>
    </row>
    <row r="222" s="95" customFormat="1" ht="24" customHeight="1" spans="1:8">
      <c r="A222" s="19" t="s">
        <v>1171</v>
      </c>
      <c r="B222" s="210" t="s">
        <v>9</v>
      </c>
      <c r="C222" s="217" t="s">
        <v>1172</v>
      </c>
      <c r="D222" s="217" t="s">
        <v>1172</v>
      </c>
      <c r="E222" s="20">
        <v>1</v>
      </c>
      <c r="F222" s="18" t="s">
        <v>871</v>
      </c>
      <c r="G222" s="217" t="s">
        <v>1173</v>
      </c>
      <c r="H222" s="217">
        <v>340</v>
      </c>
    </row>
    <row r="223" s="95" customFormat="1" ht="24" customHeight="1" spans="1:8">
      <c r="A223" s="215" t="s">
        <v>1174</v>
      </c>
      <c r="B223" s="216" t="s">
        <v>9</v>
      </c>
      <c r="C223" s="217" t="s">
        <v>1175</v>
      </c>
      <c r="D223" s="217" t="s">
        <v>1175</v>
      </c>
      <c r="E223" s="218">
        <v>1</v>
      </c>
      <c r="F223" s="18" t="s">
        <v>871</v>
      </c>
      <c r="G223" s="217" t="s">
        <v>1170</v>
      </c>
      <c r="H223" s="217">
        <v>340</v>
      </c>
    </row>
    <row r="224" s="95" customFormat="1" ht="24" customHeight="1" spans="1:8">
      <c r="A224" s="19" t="s">
        <v>1176</v>
      </c>
      <c r="B224" s="210" t="s">
        <v>9</v>
      </c>
      <c r="C224" s="217" t="s">
        <v>1177</v>
      </c>
      <c r="D224" s="217" t="s">
        <v>1177</v>
      </c>
      <c r="E224" s="20">
        <v>1</v>
      </c>
      <c r="F224" s="217" t="s">
        <v>871</v>
      </c>
      <c r="G224" s="217" t="s">
        <v>1178</v>
      </c>
      <c r="H224" s="212">
        <v>350</v>
      </c>
    </row>
    <row r="225" s="95" customFormat="1" ht="24" customHeight="1" spans="1:8">
      <c r="A225" s="19" t="s">
        <v>1179</v>
      </c>
      <c r="B225" s="210" t="s">
        <v>9</v>
      </c>
      <c r="C225" s="217" t="s">
        <v>1180</v>
      </c>
      <c r="D225" s="217" t="s">
        <v>1180</v>
      </c>
      <c r="E225" s="20">
        <v>1</v>
      </c>
      <c r="F225" s="217" t="s">
        <v>871</v>
      </c>
      <c r="G225" s="217" t="s">
        <v>1181</v>
      </c>
      <c r="H225" s="212">
        <v>350</v>
      </c>
    </row>
    <row r="226" s="95" customFormat="1" ht="24" customHeight="1" spans="1:8">
      <c r="A226" s="19" t="s">
        <v>1182</v>
      </c>
      <c r="B226" s="210" t="s">
        <v>9</v>
      </c>
      <c r="C226" s="217" t="s">
        <v>1183</v>
      </c>
      <c r="D226" s="217" t="s">
        <v>1183</v>
      </c>
      <c r="E226" s="20">
        <v>1</v>
      </c>
      <c r="F226" s="217" t="s">
        <v>871</v>
      </c>
      <c r="G226" s="217" t="s">
        <v>1184</v>
      </c>
      <c r="H226" s="122">
        <v>360</v>
      </c>
    </row>
    <row r="227" customFormat="1" ht="24" customHeight="1" spans="1:8">
      <c r="A227" s="19" t="s">
        <v>1185</v>
      </c>
      <c r="B227" s="210" t="s">
        <v>9</v>
      </c>
      <c r="C227" s="222" t="s">
        <v>1186</v>
      </c>
      <c r="D227" s="222" t="s">
        <v>1186</v>
      </c>
      <c r="E227" s="20">
        <v>1</v>
      </c>
      <c r="F227" s="223" t="s">
        <v>871</v>
      </c>
      <c r="G227" s="222" t="s">
        <v>1187</v>
      </c>
      <c r="H227" s="217">
        <v>410</v>
      </c>
    </row>
    <row r="228" customFormat="1" ht="24" customHeight="1" spans="1:8">
      <c r="A228" s="215" t="s">
        <v>1188</v>
      </c>
      <c r="B228" s="215" t="s">
        <v>9</v>
      </c>
      <c r="C228" s="215" t="s">
        <v>1189</v>
      </c>
      <c r="D228" s="19" t="s">
        <v>1189</v>
      </c>
      <c r="E228" s="224">
        <v>3</v>
      </c>
      <c r="F228" s="215" t="s">
        <v>871</v>
      </c>
      <c r="G228" s="225" t="s">
        <v>1190</v>
      </c>
      <c r="H228" s="226">
        <v>1080</v>
      </c>
    </row>
    <row r="229" customFormat="1" ht="24" customHeight="1" spans="1:8">
      <c r="A229" s="227"/>
      <c r="B229" s="227"/>
      <c r="C229" s="227"/>
      <c r="D229" s="124" t="s">
        <v>1191</v>
      </c>
      <c r="E229" s="227"/>
      <c r="F229" s="228" t="s">
        <v>871</v>
      </c>
      <c r="G229" s="229"/>
      <c r="H229" s="230"/>
    </row>
    <row r="230" customFormat="1" ht="24" customHeight="1" spans="1:8">
      <c r="A230" s="219"/>
      <c r="B230" s="219"/>
      <c r="C230" s="219"/>
      <c r="D230" s="124" t="s">
        <v>1192</v>
      </c>
      <c r="E230" s="219"/>
      <c r="F230" s="231" t="s">
        <v>871</v>
      </c>
      <c r="G230" s="232"/>
      <c r="H230" s="233"/>
    </row>
    <row r="231" customFormat="1" ht="24" customHeight="1" spans="1:8">
      <c r="A231" s="19"/>
      <c r="B231" s="19"/>
      <c r="C231" s="19"/>
      <c r="D231" s="19"/>
      <c r="E231" s="19"/>
      <c r="F231" s="19"/>
      <c r="G231" s="19"/>
      <c r="H231" s="19"/>
    </row>
    <row r="232" customFormat="1" ht="24" customHeight="1" spans="1:8">
      <c r="A232" s="19"/>
      <c r="B232" s="19"/>
      <c r="C232" s="19"/>
      <c r="D232" s="19"/>
      <c r="E232" s="19"/>
      <c r="F232" s="19"/>
      <c r="G232" s="19"/>
      <c r="H232" s="19"/>
    </row>
    <row r="233" ht="24" customHeight="1" spans="1:8">
      <c r="A233" s="73" t="s">
        <v>27</v>
      </c>
      <c r="B233" s="72"/>
      <c r="C233" s="60">
        <f>COUNTIF(B208:B232,"Y")</f>
        <v>16</v>
      </c>
      <c r="D233" s="72"/>
      <c r="E233" s="60">
        <f>SUM(E208:E232)</f>
        <v>23</v>
      </c>
      <c r="F233" s="73"/>
      <c r="G233" s="72"/>
      <c r="H233" s="23">
        <f>SUM(H208:H232)</f>
        <v>8480</v>
      </c>
    </row>
    <row r="234" ht="24.95" customHeight="1" spans="3:7">
      <c r="C234" s="2"/>
      <c r="D234" s="2"/>
      <c r="E234" s="2"/>
      <c r="G234" s="2"/>
    </row>
    <row r="235" ht="24.95" customHeight="1" spans="3:7">
      <c r="C235" s="2"/>
      <c r="D235" s="2"/>
      <c r="E235" s="2"/>
      <c r="G235" s="2"/>
    </row>
    <row r="236" ht="24.95" customHeight="1" spans="3:7">
      <c r="C236" s="2"/>
      <c r="D236" s="2"/>
      <c r="E236" s="2"/>
      <c r="G236" s="2"/>
    </row>
    <row r="237" ht="24.95" customHeight="1" spans="3:7">
      <c r="C237" s="2"/>
      <c r="D237" s="2"/>
      <c r="E237" s="2"/>
      <c r="G237" s="2"/>
    </row>
    <row r="238" ht="24.95" customHeight="1" spans="3:7">
      <c r="C238" s="2"/>
      <c r="D238" s="2"/>
      <c r="E238" s="2"/>
      <c r="G238" s="2"/>
    </row>
    <row r="239" ht="24.95" customHeight="1" spans="3:7">
      <c r="C239" s="2"/>
      <c r="D239" s="2"/>
      <c r="E239" s="2"/>
      <c r="G239" s="2"/>
    </row>
    <row r="240" ht="24.95" customHeight="1" spans="3:7">
      <c r="C240" s="2"/>
      <c r="D240" s="2"/>
      <c r="E240" s="2"/>
      <c r="G240" s="2"/>
    </row>
    <row r="241" ht="24.95" customHeight="1" spans="3:7">
      <c r="C241" s="2"/>
      <c r="D241" s="2"/>
      <c r="E241" s="2"/>
      <c r="G241" s="2"/>
    </row>
    <row r="242" ht="24.95" customHeight="1" spans="3:7">
      <c r="C242" s="2"/>
      <c r="D242" s="2"/>
      <c r="E242" s="2"/>
      <c r="G242" s="2"/>
    </row>
    <row r="243" ht="24.95" customHeight="1" spans="3:7">
      <c r="C243" s="2"/>
      <c r="D243" s="2"/>
      <c r="E243" s="2"/>
      <c r="G243" s="2"/>
    </row>
    <row r="244" ht="24.95" customHeight="1" spans="3:7">
      <c r="C244" s="2"/>
      <c r="D244" s="2"/>
      <c r="E244" s="2"/>
      <c r="G244" s="2"/>
    </row>
    <row r="245" ht="24.95" customHeight="1" spans="3:7">
      <c r="C245" s="2"/>
      <c r="D245" s="2"/>
      <c r="E245" s="2"/>
      <c r="G245" s="2"/>
    </row>
    <row r="246" ht="24.95" customHeight="1" spans="3:7">
      <c r="C246" s="2"/>
      <c r="D246" s="2"/>
      <c r="E246" s="2"/>
      <c r="G246" s="2"/>
    </row>
    <row r="247" ht="24.95" customHeight="1" spans="3:7">
      <c r="C247" s="2"/>
      <c r="D247" s="2"/>
      <c r="E247" s="2"/>
      <c r="G247" s="2"/>
    </row>
    <row r="248" ht="24.95" customHeight="1" spans="3:7">
      <c r="C248" s="2"/>
      <c r="D248" s="2"/>
      <c r="E248" s="2"/>
      <c r="G248" s="2"/>
    </row>
    <row r="249" ht="24.95" customHeight="1" spans="3:7">
      <c r="C249" s="2"/>
      <c r="D249" s="2"/>
      <c r="E249" s="2"/>
      <c r="G249" s="2"/>
    </row>
    <row r="250" ht="24.95" customHeight="1" spans="3:7">
      <c r="C250" s="2"/>
      <c r="D250" s="2"/>
      <c r="E250" s="2"/>
      <c r="G250" s="2"/>
    </row>
    <row r="251" ht="24.95" customHeight="1" spans="3:7">
      <c r="C251" s="2"/>
      <c r="D251" s="2"/>
      <c r="E251" s="2"/>
      <c r="G251" s="2"/>
    </row>
    <row r="252" ht="24.95" customHeight="1" spans="3:7">
      <c r="C252" s="2"/>
      <c r="D252" s="2"/>
      <c r="E252" s="2"/>
      <c r="G252" s="2"/>
    </row>
    <row r="253" ht="24.95" customHeight="1" spans="3:7">
      <c r="C253" s="2"/>
      <c r="D253" s="2"/>
      <c r="E253" s="2"/>
      <c r="G253" s="2"/>
    </row>
    <row r="254" ht="24.95" customHeight="1" spans="3:7">
      <c r="C254" s="2"/>
      <c r="D254" s="2"/>
      <c r="E254" s="2"/>
      <c r="G254" s="2"/>
    </row>
    <row r="255" ht="24.95" customHeight="1" spans="3:7">
      <c r="C255" s="2"/>
      <c r="D255" s="2"/>
      <c r="E255" s="2"/>
      <c r="G255" s="2"/>
    </row>
    <row r="256" ht="24.95" customHeight="1" spans="3:7">
      <c r="C256" s="2"/>
      <c r="D256" s="2"/>
      <c r="E256" s="2"/>
      <c r="G256" s="2"/>
    </row>
    <row r="257" ht="24.95" customHeight="1" spans="3:7">
      <c r="C257" s="2"/>
      <c r="D257" s="2"/>
      <c r="E257" s="2"/>
      <c r="G257" s="2"/>
    </row>
    <row r="258" ht="24.95" customHeight="1" spans="3:7">
      <c r="C258" s="2"/>
      <c r="D258" s="2"/>
      <c r="E258" s="2"/>
      <c r="G258" s="2"/>
    </row>
    <row r="259" ht="24.95" customHeight="1" spans="3:7">
      <c r="C259" s="2"/>
      <c r="D259" s="2"/>
      <c r="E259" s="2"/>
      <c r="G259" s="2"/>
    </row>
    <row r="260" ht="24.95" customHeight="1" spans="3:7">
      <c r="C260" s="2"/>
      <c r="D260" s="2"/>
      <c r="E260" s="2"/>
      <c r="G260" s="2"/>
    </row>
    <row r="261" ht="24.95" customHeight="1" spans="3:7">
      <c r="C261" s="2"/>
      <c r="D261" s="2"/>
      <c r="E261" s="2"/>
      <c r="G261" s="2"/>
    </row>
    <row r="262" ht="24.95" customHeight="1" spans="3:7">
      <c r="C262" s="2"/>
      <c r="D262" s="2"/>
      <c r="E262" s="2"/>
      <c r="G262" s="2"/>
    </row>
    <row r="263" ht="24.95" customHeight="1" spans="3:7">
      <c r="C263" s="2"/>
      <c r="D263" s="2"/>
      <c r="E263" s="2"/>
      <c r="G263" s="2"/>
    </row>
    <row r="264" ht="24.95" customHeight="1" spans="3:7">
      <c r="C264" s="2"/>
      <c r="D264" s="2"/>
      <c r="E264" s="2"/>
      <c r="G264" s="2"/>
    </row>
    <row r="265" ht="24.95" customHeight="1" spans="3:7">
      <c r="C265" s="2"/>
      <c r="D265" s="2"/>
      <c r="E265" s="2"/>
      <c r="G265" s="2"/>
    </row>
    <row r="266" ht="24.95" customHeight="1" spans="3:7">
      <c r="C266" s="2"/>
      <c r="D266" s="2"/>
      <c r="E266" s="2"/>
      <c r="G266" s="2"/>
    </row>
    <row r="267" ht="24.95" customHeight="1" spans="3:7">
      <c r="C267" s="2"/>
      <c r="D267" s="2"/>
      <c r="E267" s="2"/>
      <c r="G267" s="2"/>
    </row>
    <row r="268" ht="24.95" customHeight="1" spans="3:7">
      <c r="C268" s="2"/>
      <c r="D268" s="2"/>
      <c r="E268" s="2"/>
      <c r="G268" s="2"/>
    </row>
    <row r="269" ht="24.95" customHeight="1" spans="3:7">
      <c r="C269" s="2"/>
      <c r="D269" s="2"/>
      <c r="E269" s="2"/>
      <c r="G269" s="2"/>
    </row>
    <row r="270" ht="24.95" customHeight="1" spans="3:7">
      <c r="C270" s="2"/>
      <c r="D270" s="2"/>
      <c r="E270" s="2"/>
      <c r="G270" s="2"/>
    </row>
    <row r="271" ht="24.95" customHeight="1" spans="3:7">
      <c r="C271" s="2"/>
      <c r="D271" s="2"/>
      <c r="E271" s="2"/>
      <c r="G271" s="2"/>
    </row>
    <row r="272" ht="24.95" customHeight="1" spans="3:7">
      <c r="C272" s="2"/>
      <c r="D272" s="2"/>
      <c r="E272" s="2"/>
      <c r="G272" s="2"/>
    </row>
    <row r="273" ht="24.95" customHeight="1" spans="3:7">
      <c r="C273" s="2"/>
      <c r="D273" s="2"/>
      <c r="E273" s="2"/>
      <c r="G273" s="2"/>
    </row>
    <row r="274" ht="24.95" customHeight="1" spans="3:7">
      <c r="C274" s="2"/>
      <c r="D274" s="2"/>
      <c r="E274" s="2"/>
      <c r="G274" s="2"/>
    </row>
    <row r="275" ht="24.95" customHeight="1" spans="3:7">
      <c r="C275" s="2"/>
      <c r="D275" s="2"/>
      <c r="E275" s="2"/>
      <c r="G275" s="2"/>
    </row>
    <row r="276" ht="24.95" customHeight="1" spans="3:7">
      <c r="C276" s="2"/>
      <c r="D276" s="2"/>
      <c r="E276" s="2"/>
      <c r="G276" s="2"/>
    </row>
    <row r="277" ht="24.95" customHeight="1" spans="3:7">
      <c r="C277" s="2"/>
      <c r="D277" s="2"/>
      <c r="E277" s="2"/>
      <c r="G277" s="2"/>
    </row>
    <row r="278" ht="24.95" customHeight="1" spans="3:7">
      <c r="C278" s="2"/>
      <c r="D278" s="2"/>
      <c r="E278" s="2"/>
      <c r="G278" s="2"/>
    </row>
    <row r="279" ht="24.95" customHeight="1" spans="3:7">
      <c r="C279" s="2"/>
      <c r="D279" s="2"/>
      <c r="E279" s="2"/>
      <c r="G279" s="2"/>
    </row>
    <row r="280" ht="24.95" customHeight="1" spans="3:7">
      <c r="C280" s="2"/>
      <c r="D280" s="2"/>
      <c r="E280" s="2"/>
      <c r="G280" s="2"/>
    </row>
    <row r="281" ht="24.95" customHeight="1" spans="3:7">
      <c r="C281" s="2"/>
      <c r="D281" s="2"/>
      <c r="E281" s="2"/>
      <c r="G281" s="2"/>
    </row>
    <row r="282" ht="24.95" customHeight="1" spans="3:7">
      <c r="C282" s="2"/>
      <c r="D282" s="2"/>
      <c r="E282" s="2"/>
      <c r="G282" s="2"/>
    </row>
    <row r="283" ht="24.95" customHeight="1" spans="3:7">
      <c r="C283" s="2"/>
      <c r="D283" s="2"/>
      <c r="E283" s="2"/>
      <c r="G283" s="2"/>
    </row>
    <row r="284" ht="24.95" customHeight="1" spans="3:7">
      <c r="C284" s="2"/>
      <c r="D284" s="2"/>
      <c r="E284" s="2"/>
      <c r="G284" s="2"/>
    </row>
    <row r="285" ht="24.95" customHeight="1" spans="2:7">
      <c r="B285" s="96"/>
      <c r="C285" s="96"/>
      <c r="D285" s="96"/>
      <c r="E285" s="96"/>
      <c r="G285" s="96"/>
    </row>
    <row r="286" ht="24.95" customHeight="1" spans="3:7">
      <c r="C286" s="2"/>
      <c r="D286" s="2"/>
      <c r="E286" s="2"/>
      <c r="G286" s="2"/>
    </row>
    <row r="287" ht="24.95" customHeight="1" spans="3:7">
      <c r="C287" s="2"/>
      <c r="D287" s="2"/>
      <c r="E287" s="2"/>
      <c r="G287" s="2"/>
    </row>
    <row r="288" ht="24.95" customHeight="1" spans="3:7">
      <c r="C288" s="2"/>
      <c r="D288" s="2"/>
      <c r="E288" s="2"/>
      <c r="G288" s="2"/>
    </row>
    <row r="289" ht="24.95" customHeight="1" spans="3:7">
      <c r="C289" s="2"/>
      <c r="D289" s="2"/>
      <c r="E289" s="2"/>
      <c r="G289" s="2"/>
    </row>
    <row r="290" ht="24.95" customHeight="1" spans="3:7">
      <c r="C290" s="2"/>
      <c r="D290" s="2"/>
      <c r="E290" s="2"/>
      <c r="G290" s="2"/>
    </row>
    <row r="291" ht="24.95" customHeight="1" spans="3:7">
      <c r="C291" s="2"/>
      <c r="D291" s="2"/>
      <c r="E291" s="2"/>
      <c r="G291" s="2"/>
    </row>
    <row r="292" ht="24.95" customHeight="1" spans="3:7">
      <c r="C292" s="2"/>
      <c r="D292" s="2"/>
      <c r="E292" s="2"/>
      <c r="G292" s="2"/>
    </row>
    <row r="293" ht="24.95" customHeight="1" spans="3:7">
      <c r="C293" s="2"/>
      <c r="D293" s="2"/>
      <c r="E293" s="2"/>
      <c r="G293" s="2"/>
    </row>
    <row r="294" ht="24.95" customHeight="1" spans="3:7">
      <c r="C294" s="2"/>
      <c r="D294" s="2"/>
      <c r="E294" s="2"/>
      <c r="G294" s="2"/>
    </row>
    <row r="295" ht="24.95" customHeight="1" spans="3:7">
      <c r="C295" s="2"/>
      <c r="D295" s="2"/>
      <c r="E295" s="2"/>
      <c r="G295" s="2"/>
    </row>
    <row r="296" ht="24.95" customHeight="1" spans="3:7">
      <c r="C296" s="2"/>
      <c r="D296" s="2"/>
      <c r="E296" s="2"/>
      <c r="G296" s="2"/>
    </row>
    <row r="297" ht="24.95" customHeight="1" spans="3:7">
      <c r="C297" s="2"/>
      <c r="D297" s="2"/>
      <c r="E297" s="2"/>
      <c r="G297" s="2"/>
    </row>
    <row r="298" ht="24.95" customHeight="1" spans="3:7">
      <c r="C298" s="2"/>
      <c r="D298" s="2"/>
      <c r="E298" s="2"/>
      <c r="G298" s="2"/>
    </row>
    <row r="299" ht="24.95" customHeight="1" spans="3:7">
      <c r="C299" s="2"/>
      <c r="D299" s="2"/>
      <c r="E299" s="2"/>
      <c r="G299" s="2"/>
    </row>
    <row r="300" ht="24.95" customHeight="1" spans="3:7">
      <c r="C300" s="2"/>
      <c r="D300" s="2"/>
      <c r="E300" s="2"/>
      <c r="G300" s="2"/>
    </row>
    <row r="301" ht="24.95" customHeight="1" spans="3:7">
      <c r="C301" s="2"/>
      <c r="D301" s="2"/>
      <c r="E301" s="2"/>
      <c r="G301" s="2"/>
    </row>
    <row r="302" ht="24.95" customHeight="1" spans="3:7">
      <c r="C302" s="2"/>
      <c r="D302" s="2"/>
      <c r="E302" s="2"/>
      <c r="G302" s="2"/>
    </row>
    <row r="303" ht="24.95" customHeight="1" spans="3:7">
      <c r="C303" s="2"/>
      <c r="D303" s="2"/>
      <c r="E303" s="2"/>
      <c r="G303" s="2"/>
    </row>
    <row r="304" ht="24.95" customHeight="1" spans="3:7">
      <c r="C304" s="2"/>
      <c r="D304" s="2"/>
      <c r="E304" s="2"/>
      <c r="G304" s="2"/>
    </row>
    <row r="305" ht="24.95" customHeight="1" spans="3:7">
      <c r="C305" s="2"/>
      <c r="D305" s="2"/>
      <c r="E305" s="2"/>
      <c r="G305" s="2"/>
    </row>
    <row r="306" ht="24.95" customHeight="1" spans="3:7">
      <c r="C306" s="2"/>
      <c r="D306" s="2"/>
      <c r="E306" s="2"/>
      <c r="G306" s="2"/>
    </row>
    <row r="307" ht="24.95" customHeight="1" spans="3:7">
      <c r="C307" s="2"/>
      <c r="D307" s="2"/>
      <c r="E307" s="2"/>
      <c r="G307" s="2"/>
    </row>
    <row r="308" ht="24.95" customHeight="1" spans="3:7">
      <c r="C308" s="2"/>
      <c r="D308" s="2"/>
      <c r="E308" s="2"/>
      <c r="G308" s="2"/>
    </row>
    <row r="309" ht="24.95" customHeight="1" spans="3:7">
      <c r="C309" s="2"/>
      <c r="D309" s="2"/>
      <c r="E309" s="2"/>
      <c r="G309" s="2"/>
    </row>
    <row r="310" ht="24.95" customHeight="1" spans="3:7">
      <c r="C310" s="2"/>
      <c r="D310" s="2"/>
      <c r="E310" s="2"/>
      <c r="G310" s="2"/>
    </row>
    <row r="311" ht="24.95" customHeight="1" spans="3:7">
      <c r="C311" s="2"/>
      <c r="D311" s="2"/>
      <c r="E311" s="2"/>
      <c r="G311" s="2"/>
    </row>
    <row r="312" ht="24.95" customHeight="1" spans="3:7">
      <c r="C312" s="2"/>
      <c r="D312" s="2"/>
      <c r="E312" s="2"/>
      <c r="G312" s="2"/>
    </row>
    <row r="313" ht="24.95" customHeight="1" spans="3:7">
      <c r="C313" s="2"/>
      <c r="D313" s="2"/>
      <c r="E313" s="2"/>
      <c r="G313" s="2"/>
    </row>
    <row r="314" ht="24.95" customHeight="1" spans="3:7">
      <c r="C314" s="2"/>
      <c r="D314" s="2"/>
      <c r="E314" s="2"/>
      <c r="G314" s="2"/>
    </row>
    <row r="315" ht="24.95" customHeight="1" spans="3:7">
      <c r="C315" s="2"/>
      <c r="D315" s="2"/>
      <c r="E315" s="2"/>
      <c r="G315" s="2"/>
    </row>
    <row r="316" ht="24.95" customHeight="1" spans="3:7">
      <c r="C316" s="2"/>
      <c r="D316" s="2"/>
      <c r="E316" s="2"/>
      <c r="G316" s="2"/>
    </row>
    <row r="317" ht="24.95" customHeight="1" spans="3:7">
      <c r="C317" s="2"/>
      <c r="D317" s="2"/>
      <c r="E317" s="2"/>
      <c r="G317" s="2"/>
    </row>
    <row r="318" ht="24.95" customHeight="1" spans="3:7">
      <c r="C318" s="2"/>
      <c r="D318" s="2"/>
      <c r="E318" s="2"/>
      <c r="G318" s="2"/>
    </row>
    <row r="319" ht="24.95" customHeight="1" spans="3:7">
      <c r="C319" s="2"/>
      <c r="D319" s="2"/>
      <c r="E319" s="2"/>
      <c r="G319" s="2"/>
    </row>
    <row r="320" ht="24.95" customHeight="1" spans="3:7">
      <c r="C320" s="2"/>
      <c r="D320" s="2"/>
      <c r="E320" s="2"/>
      <c r="G320" s="2"/>
    </row>
    <row r="321" ht="14.25" spans="3:7">
      <c r="C321" s="2"/>
      <c r="D321" s="2"/>
      <c r="E321" s="2"/>
      <c r="G321" s="2"/>
    </row>
    <row r="359" s="3" customFormat="1" spans="1:8">
      <c r="A359" s="97"/>
      <c r="B359" s="2"/>
      <c r="C359" s="6"/>
      <c r="D359" s="6"/>
      <c r="E359" s="98"/>
      <c r="F359" s="97"/>
      <c r="G359" s="7"/>
      <c r="H359" s="96"/>
    </row>
    <row r="536" s="96" customFormat="1" spans="1:7">
      <c r="A536" s="97"/>
      <c r="B536" s="2"/>
      <c r="C536" s="6"/>
      <c r="D536" s="6"/>
      <c r="E536" s="98"/>
      <c r="F536" s="97"/>
      <c r="G536" s="7"/>
    </row>
  </sheetData>
  <autoFilter ref="A3:H233">
    <extLst/>
  </autoFilter>
  <mergeCells count="258">
    <mergeCell ref="A1:H1"/>
    <mergeCell ref="A2:H2"/>
    <mergeCell ref="A5:A6"/>
    <mergeCell ref="A9:A10"/>
    <mergeCell ref="A11:A12"/>
    <mergeCell ref="A17:A19"/>
    <mergeCell ref="A21:A22"/>
    <mergeCell ref="A23:A24"/>
    <mergeCell ref="A27:A29"/>
    <mergeCell ref="A33:A35"/>
    <mergeCell ref="A40:A41"/>
    <mergeCell ref="A46:A47"/>
    <mergeCell ref="A49:A50"/>
    <mergeCell ref="A54:A55"/>
    <mergeCell ref="A58:A59"/>
    <mergeCell ref="A65:A66"/>
    <mergeCell ref="A74:A75"/>
    <mergeCell ref="A81:A82"/>
    <mergeCell ref="A88:A89"/>
    <mergeCell ref="A91:A92"/>
    <mergeCell ref="A93:A94"/>
    <mergeCell ref="A96:A97"/>
    <mergeCell ref="A98:A99"/>
    <mergeCell ref="A100:A101"/>
    <mergeCell ref="A102:A103"/>
    <mergeCell ref="A107:A108"/>
    <mergeCell ref="A109:A110"/>
    <mergeCell ref="A114:A115"/>
    <mergeCell ref="A126:A127"/>
    <mergeCell ref="A128:A130"/>
    <mergeCell ref="A138:A139"/>
    <mergeCell ref="A141:A143"/>
    <mergeCell ref="A148:A149"/>
    <mergeCell ref="A151:A152"/>
    <mergeCell ref="A158:A160"/>
    <mergeCell ref="A161:A163"/>
    <mergeCell ref="A188:A189"/>
    <mergeCell ref="A190:A191"/>
    <mergeCell ref="A201:A203"/>
    <mergeCell ref="A208:A210"/>
    <mergeCell ref="A212:A213"/>
    <mergeCell ref="A217:A218"/>
    <mergeCell ref="A219:A220"/>
    <mergeCell ref="A228:A230"/>
    <mergeCell ref="B5:B6"/>
    <mergeCell ref="B9:B10"/>
    <mergeCell ref="B11:B12"/>
    <mergeCell ref="B17:B19"/>
    <mergeCell ref="B21:B22"/>
    <mergeCell ref="B23:B24"/>
    <mergeCell ref="B27:B29"/>
    <mergeCell ref="B33:B35"/>
    <mergeCell ref="B40:B41"/>
    <mergeCell ref="B46:B47"/>
    <mergeCell ref="B49:B50"/>
    <mergeCell ref="B54:B55"/>
    <mergeCell ref="B58:B59"/>
    <mergeCell ref="B65:B66"/>
    <mergeCell ref="B74:B75"/>
    <mergeCell ref="B79:B80"/>
    <mergeCell ref="B81:B82"/>
    <mergeCell ref="B88:B89"/>
    <mergeCell ref="B91:B92"/>
    <mergeCell ref="B93:B94"/>
    <mergeCell ref="B96:B97"/>
    <mergeCell ref="B98:B99"/>
    <mergeCell ref="B100:B101"/>
    <mergeCell ref="B102:B103"/>
    <mergeCell ref="B107:B108"/>
    <mergeCell ref="B109:B110"/>
    <mergeCell ref="B114:B115"/>
    <mergeCell ref="B126:B127"/>
    <mergeCell ref="B128:B130"/>
    <mergeCell ref="B138:B139"/>
    <mergeCell ref="B141:B143"/>
    <mergeCell ref="B148:B149"/>
    <mergeCell ref="B151:B152"/>
    <mergeCell ref="B158:B160"/>
    <mergeCell ref="B161:B163"/>
    <mergeCell ref="B188:B189"/>
    <mergeCell ref="B190:B191"/>
    <mergeCell ref="B201:B203"/>
    <mergeCell ref="B208:B210"/>
    <mergeCell ref="B212:B213"/>
    <mergeCell ref="B217:B218"/>
    <mergeCell ref="B219:B220"/>
    <mergeCell ref="B228:B230"/>
    <mergeCell ref="C5:C6"/>
    <mergeCell ref="C9:C10"/>
    <mergeCell ref="C11:C12"/>
    <mergeCell ref="C17:C19"/>
    <mergeCell ref="C21:C22"/>
    <mergeCell ref="C23:C24"/>
    <mergeCell ref="C27:C29"/>
    <mergeCell ref="C33:C35"/>
    <mergeCell ref="C40:C41"/>
    <mergeCell ref="C46:C47"/>
    <mergeCell ref="C49:C50"/>
    <mergeCell ref="C54:C55"/>
    <mergeCell ref="C58:C59"/>
    <mergeCell ref="C65:C66"/>
    <mergeCell ref="C74:C75"/>
    <mergeCell ref="C79:C80"/>
    <mergeCell ref="C81:C82"/>
    <mergeCell ref="C88:C89"/>
    <mergeCell ref="C91:C92"/>
    <mergeCell ref="C93:C94"/>
    <mergeCell ref="C96:C97"/>
    <mergeCell ref="C98:C99"/>
    <mergeCell ref="C100:C101"/>
    <mergeCell ref="C102:C103"/>
    <mergeCell ref="C107:C108"/>
    <mergeCell ref="C109:C110"/>
    <mergeCell ref="C114:C115"/>
    <mergeCell ref="C126:C127"/>
    <mergeCell ref="C128:C130"/>
    <mergeCell ref="C138:C139"/>
    <mergeCell ref="C141:C143"/>
    <mergeCell ref="C148:C149"/>
    <mergeCell ref="C151:C152"/>
    <mergeCell ref="C158:C160"/>
    <mergeCell ref="C161:C163"/>
    <mergeCell ref="C188:C189"/>
    <mergeCell ref="C190:C191"/>
    <mergeCell ref="C201:C203"/>
    <mergeCell ref="C208:C210"/>
    <mergeCell ref="C212:C213"/>
    <mergeCell ref="C217:C218"/>
    <mergeCell ref="C219:C220"/>
    <mergeCell ref="C228:C230"/>
    <mergeCell ref="E5:E6"/>
    <mergeCell ref="E9:E10"/>
    <mergeCell ref="E11:E12"/>
    <mergeCell ref="E17:E19"/>
    <mergeCell ref="E21:E22"/>
    <mergeCell ref="E23:E24"/>
    <mergeCell ref="E27:E29"/>
    <mergeCell ref="E33:E35"/>
    <mergeCell ref="E40:E41"/>
    <mergeCell ref="E46:E47"/>
    <mergeCell ref="E49:E50"/>
    <mergeCell ref="E54:E55"/>
    <mergeCell ref="E58:E59"/>
    <mergeCell ref="E65:E66"/>
    <mergeCell ref="E74:E75"/>
    <mergeCell ref="E79:E80"/>
    <mergeCell ref="E81:E82"/>
    <mergeCell ref="E88:E89"/>
    <mergeCell ref="E91:E92"/>
    <mergeCell ref="E93:E94"/>
    <mergeCell ref="E96:E97"/>
    <mergeCell ref="E98:E99"/>
    <mergeCell ref="E100:E101"/>
    <mergeCell ref="E102:E103"/>
    <mergeCell ref="E107:E108"/>
    <mergeCell ref="E109:E110"/>
    <mergeCell ref="E114:E115"/>
    <mergeCell ref="E126:E127"/>
    <mergeCell ref="E128:E130"/>
    <mergeCell ref="E138:E139"/>
    <mergeCell ref="E141:E143"/>
    <mergeCell ref="E148:E149"/>
    <mergeCell ref="E151:E152"/>
    <mergeCell ref="E158:E160"/>
    <mergeCell ref="E161:E163"/>
    <mergeCell ref="E188:E189"/>
    <mergeCell ref="E190:E191"/>
    <mergeCell ref="E201:E203"/>
    <mergeCell ref="E208:E210"/>
    <mergeCell ref="E212:E213"/>
    <mergeCell ref="E217:E218"/>
    <mergeCell ref="E219:E220"/>
    <mergeCell ref="E228:E230"/>
    <mergeCell ref="G5:G6"/>
    <mergeCell ref="G9:G10"/>
    <mergeCell ref="G11:G12"/>
    <mergeCell ref="G17:G19"/>
    <mergeCell ref="G21:G22"/>
    <mergeCell ref="G23:G24"/>
    <mergeCell ref="G27:G29"/>
    <mergeCell ref="G33:G35"/>
    <mergeCell ref="G40:G41"/>
    <mergeCell ref="G46:G47"/>
    <mergeCell ref="G49:G50"/>
    <mergeCell ref="G54:G55"/>
    <mergeCell ref="G58:G59"/>
    <mergeCell ref="G65:G66"/>
    <mergeCell ref="G74:G75"/>
    <mergeCell ref="G79:G80"/>
    <mergeCell ref="G81:G82"/>
    <mergeCell ref="G88:G89"/>
    <mergeCell ref="G91:G92"/>
    <mergeCell ref="G93:G94"/>
    <mergeCell ref="G96:G97"/>
    <mergeCell ref="G98:G99"/>
    <mergeCell ref="G100:G101"/>
    <mergeCell ref="G102:G103"/>
    <mergeCell ref="G107:G108"/>
    <mergeCell ref="G109:G110"/>
    <mergeCell ref="G114:G115"/>
    <mergeCell ref="G126:G127"/>
    <mergeCell ref="G128:G130"/>
    <mergeCell ref="G138:G139"/>
    <mergeCell ref="G141:G143"/>
    <mergeCell ref="G148:G149"/>
    <mergeCell ref="G151:G152"/>
    <mergeCell ref="G158:G160"/>
    <mergeCell ref="G188:G189"/>
    <mergeCell ref="G190:G191"/>
    <mergeCell ref="G201:G203"/>
    <mergeCell ref="G208:G210"/>
    <mergeCell ref="G212:G213"/>
    <mergeCell ref="G217:G218"/>
    <mergeCell ref="G219:G220"/>
    <mergeCell ref="G228:G230"/>
    <mergeCell ref="H5:H6"/>
    <mergeCell ref="H9:H10"/>
    <mergeCell ref="H11:H12"/>
    <mergeCell ref="H17:H19"/>
    <mergeCell ref="H21:H22"/>
    <mergeCell ref="H23:H24"/>
    <mergeCell ref="H27:H29"/>
    <mergeCell ref="H33:H35"/>
    <mergeCell ref="H40:H41"/>
    <mergeCell ref="H46:H47"/>
    <mergeCell ref="H49:H50"/>
    <mergeCell ref="H54:H55"/>
    <mergeCell ref="H58:H59"/>
    <mergeCell ref="H65:H66"/>
    <mergeCell ref="H74:H75"/>
    <mergeCell ref="H79:H80"/>
    <mergeCell ref="H81:H82"/>
    <mergeCell ref="H88:H89"/>
    <mergeCell ref="H91:H92"/>
    <mergeCell ref="H93:H94"/>
    <mergeCell ref="H96:H97"/>
    <mergeCell ref="H98:H99"/>
    <mergeCell ref="H100:H101"/>
    <mergeCell ref="H102:H103"/>
    <mergeCell ref="H107:H108"/>
    <mergeCell ref="H109:H110"/>
    <mergeCell ref="H114:H115"/>
    <mergeCell ref="H126:H127"/>
    <mergeCell ref="H128:H130"/>
    <mergeCell ref="H138:H139"/>
    <mergeCell ref="H141:H143"/>
    <mergeCell ref="H148:H149"/>
    <mergeCell ref="H151:H152"/>
    <mergeCell ref="H158:H160"/>
    <mergeCell ref="H161:H163"/>
    <mergeCell ref="H188:H189"/>
    <mergeCell ref="H190:H191"/>
    <mergeCell ref="H201:H203"/>
    <mergeCell ref="H208:H210"/>
    <mergeCell ref="H212:H213"/>
    <mergeCell ref="H217:H218"/>
    <mergeCell ref="H219:H220"/>
    <mergeCell ref="H228:H230"/>
  </mergeCells>
  <conditionalFormatting sqref="F79">
    <cfRule type="expression" dxfId="0" priority="6">
      <formula>AND(COUNTIF(#REF!,F79)+COUNTIF(#REF!,F79)&gt;1,NOT(ISBLANK(F79)))</formula>
    </cfRule>
  </conditionalFormatting>
  <conditionalFormatting sqref="D80">
    <cfRule type="expression" dxfId="0" priority="1">
      <formula>AND(COUNTIF(#REF!,D80)+COUNTIF(#REF!,D80)&gt;1,NOT(ISBLANK(D80)))</formula>
    </cfRule>
  </conditionalFormatting>
  <conditionalFormatting sqref="F83">
    <cfRule type="expression" dxfId="0" priority="4">
      <formula>AND(COUNTIF(#REF!,F83)+COUNTIF(#REF!,F83)&gt;1,NOT(ISBLANK(F83)))</formula>
    </cfRule>
  </conditionalFormatting>
  <conditionalFormatting sqref="D229">
    <cfRule type="expression" dxfId="0" priority="9">
      <formula>AND(COUNTIF($G$1:$G$690,D229)+COUNTIF($G$692:$G$1048573,D229)&gt;1,NOT(ISBLANK(D229)))</formula>
    </cfRule>
  </conditionalFormatting>
  <conditionalFormatting sqref="D230">
    <cfRule type="expression" dxfId="0" priority="8">
      <formula>AND(COUNTIF($G$1:$G$690,D230)+COUNTIF($G$692:$G$1048573,D230)&gt;1,NOT(ISBLANK(D230)))</formula>
    </cfRule>
  </conditionalFormatting>
  <conditionalFormatting sqref="F229:F230">
    <cfRule type="expression" dxfId="0" priority="7">
      <formula>AND(COUNTIF($G$1:$G$690,F229)+COUNTIF($G$692:$G$1048573,F229)&gt;1,NOT(ISBLANK(F229)))</formula>
    </cfRule>
  </conditionalFormatting>
  <conditionalFormatting sqref="F81:F82 F84">
    <cfRule type="expression" dxfId="0" priority="5">
      <formula>AND(COUNTIF($G$1:$G$674,F81)+COUNTIF($G$676:$G$1048562,F81)&gt;1,NOT(ISBLANK(F81)))</formula>
    </cfRule>
  </conditionalFormatting>
  <dataValidations count="1">
    <dataValidation type="custom" allowBlank="1" showErrorMessage="1" errorTitle="拒绝重复输入" error="当前输入的内容，与本区域的其他单元格内容重复。" sqref="F163 F31:F32" errorStyle="warning">
      <formula1>COUNTIF($G:$G,F31)&lt;2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9"/>
  <sheetViews>
    <sheetView zoomScaleSheetLayoutView="60" workbookViewId="0">
      <pane ySplit="3" topLeftCell="A54" activePane="bottomLeft" state="frozen"/>
      <selection/>
      <selection pane="bottomLeft" activeCell="N31" sqref="N31"/>
    </sheetView>
  </sheetViews>
  <sheetFormatPr defaultColWidth="9" defaultRowHeight="18.75"/>
  <cols>
    <col min="1" max="2" width="9.625" style="2" customWidth="1"/>
    <col min="3" max="4" width="9.625" style="6" customWidth="1"/>
    <col min="5" max="5" width="9.625" style="2" customWidth="1"/>
    <col min="6" max="6" width="18" style="2" customWidth="1"/>
    <col min="7" max="7" width="23.875" style="7" customWidth="1"/>
    <col min="8" max="8" width="6.625" style="8" customWidth="1"/>
    <col min="9" max="9" width="22.625" style="9" customWidth="1"/>
    <col min="10" max="16384" width="9" style="2"/>
  </cols>
  <sheetData>
    <row r="1" s="1" customFormat="1" ht="44.25" customHeight="1" spans="1:9">
      <c r="A1" s="10" t="s">
        <v>1193</v>
      </c>
      <c r="B1" s="11"/>
      <c r="C1" s="11"/>
      <c r="D1" s="11"/>
      <c r="E1" s="11"/>
      <c r="F1" s="11"/>
      <c r="G1" s="11"/>
      <c r="H1" s="11"/>
      <c r="I1" s="9"/>
    </row>
    <row r="2" ht="31.5" customHeight="1" spans="1:8">
      <c r="A2" s="12">
        <v>45597</v>
      </c>
      <c r="B2" s="12"/>
      <c r="C2" s="12"/>
      <c r="D2" s="12"/>
      <c r="E2" s="12"/>
      <c r="F2" s="12"/>
      <c r="G2" s="12"/>
      <c r="H2" s="12"/>
    </row>
    <row r="3" ht="40.5" customHeight="1" spans="1:8">
      <c r="A3" s="13" t="s">
        <v>1</v>
      </c>
      <c r="B3" s="13" t="s">
        <v>2</v>
      </c>
      <c r="C3" s="14" t="s">
        <v>3</v>
      </c>
      <c r="D3" s="14" t="s">
        <v>4</v>
      </c>
      <c r="E3" s="13" t="s">
        <v>5</v>
      </c>
      <c r="F3" s="15" t="s">
        <v>6</v>
      </c>
      <c r="G3" s="16" t="s">
        <v>7</v>
      </c>
      <c r="H3" s="16" t="s">
        <v>8</v>
      </c>
    </row>
    <row r="4" ht="24" customHeight="1" spans="1:8">
      <c r="A4" s="17">
        <v>110001</v>
      </c>
      <c r="B4" s="17" t="s">
        <v>9</v>
      </c>
      <c r="C4" s="17" t="s">
        <v>1194</v>
      </c>
      <c r="D4" s="18" t="s">
        <v>1194</v>
      </c>
      <c r="E4" s="17">
        <v>1</v>
      </c>
      <c r="F4" s="19" t="s">
        <v>1195</v>
      </c>
      <c r="G4" s="18" t="s">
        <v>1196</v>
      </c>
      <c r="H4" s="20">
        <v>485</v>
      </c>
    </row>
    <row r="5" ht="24" customHeight="1" spans="1:8">
      <c r="A5" s="17">
        <v>110003</v>
      </c>
      <c r="B5" s="17" t="s">
        <v>9</v>
      </c>
      <c r="C5" s="17" t="s">
        <v>1197</v>
      </c>
      <c r="D5" s="18" t="s">
        <v>1197</v>
      </c>
      <c r="E5" s="17">
        <v>1</v>
      </c>
      <c r="F5" s="19" t="s">
        <v>1195</v>
      </c>
      <c r="G5" s="18" t="s">
        <v>1198</v>
      </c>
      <c r="H5" s="20">
        <v>545</v>
      </c>
    </row>
    <row r="6" ht="24" customHeight="1" spans="1:8">
      <c r="A6" s="17">
        <v>110004</v>
      </c>
      <c r="B6" s="17" t="s">
        <v>9</v>
      </c>
      <c r="C6" s="17" t="s">
        <v>1199</v>
      </c>
      <c r="D6" s="18" t="s">
        <v>1199</v>
      </c>
      <c r="E6" s="17">
        <v>1</v>
      </c>
      <c r="F6" s="19" t="s">
        <v>1195</v>
      </c>
      <c r="G6" s="18" t="s">
        <v>1196</v>
      </c>
      <c r="H6" s="20">
        <v>445</v>
      </c>
    </row>
    <row r="7" ht="24" customHeight="1" spans="1:8">
      <c r="A7" s="17">
        <v>110005</v>
      </c>
      <c r="B7" s="17" t="s">
        <v>9</v>
      </c>
      <c r="C7" s="17" t="s">
        <v>1200</v>
      </c>
      <c r="D7" s="18" t="s">
        <v>1200</v>
      </c>
      <c r="E7" s="17">
        <v>1</v>
      </c>
      <c r="F7" s="19" t="s">
        <v>1195</v>
      </c>
      <c r="G7" s="18" t="s">
        <v>1196</v>
      </c>
      <c r="H7" s="20">
        <v>445</v>
      </c>
    </row>
    <row r="8" ht="24" customHeight="1" spans="1:8">
      <c r="A8" s="18">
        <v>110007</v>
      </c>
      <c r="B8" s="18" t="s">
        <v>9</v>
      </c>
      <c r="C8" s="18" t="s">
        <v>1201</v>
      </c>
      <c r="D8" s="18" t="s">
        <v>1201</v>
      </c>
      <c r="E8" s="21">
        <v>3</v>
      </c>
      <c r="F8" s="19" t="s">
        <v>1195</v>
      </c>
      <c r="G8" s="18" t="s">
        <v>1196</v>
      </c>
      <c r="H8" s="22">
        <v>1455</v>
      </c>
    </row>
    <row r="9" ht="24" customHeight="1" spans="1:8">
      <c r="A9" s="18"/>
      <c r="B9" s="18"/>
      <c r="C9" s="18"/>
      <c r="D9" s="18" t="s">
        <v>1202</v>
      </c>
      <c r="E9" s="21"/>
      <c r="F9" s="19" t="s">
        <v>1195</v>
      </c>
      <c r="G9" s="18"/>
      <c r="H9" s="22"/>
    </row>
    <row r="10" ht="24" customHeight="1" spans="1:8">
      <c r="A10" s="18"/>
      <c r="B10" s="18"/>
      <c r="C10" s="18"/>
      <c r="D10" s="18" t="s">
        <v>1203</v>
      </c>
      <c r="E10" s="21"/>
      <c r="F10" s="19" t="s">
        <v>1195</v>
      </c>
      <c r="G10" s="18"/>
      <c r="H10" s="22"/>
    </row>
    <row r="11" s="2" customFormat="1" ht="24" customHeight="1" spans="1:9">
      <c r="A11" s="23" t="s">
        <v>27</v>
      </c>
      <c r="B11" s="24"/>
      <c r="C11" s="25">
        <f>COUNTIF(B4:B10,"Y")</f>
        <v>5</v>
      </c>
      <c r="D11" s="25"/>
      <c r="E11" s="25">
        <f>SUM(E4:E10)</f>
        <v>7</v>
      </c>
      <c r="F11" s="26"/>
      <c r="G11" s="26"/>
      <c r="H11" s="27">
        <f>SUM(H4:H10)</f>
        <v>3375</v>
      </c>
      <c r="I11" s="89"/>
    </row>
    <row r="12" ht="24" customHeight="1" spans="1:8">
      <c r="A12" s="28">
        <v>120004</v>
      </c>
      <c r="B12" s="28" t="s">
        <v>9</v>
      </c>
      <c r="C12" s="28" t="s">
        <v>1204</v>
      </c>
      <c r="D12" s="28" t="s">
        <v>1204</v>
      </c>
      <c r="E12" s="28">
        <v>3</v>
      </c>
      <c r="F12" s="29" t="s">
        <v>1195</v>
      </c>
      <c r="G12" s="22" t="s">
        <v>1205</v>
      </c>
      <c r="H12" s="28">
        <v>1335</v>
      </c>
    </row>
    <row r="13" ht="24" customHeight="1" spans="1:8">
      <c r="A13" s="28"/>
      <c r="B13" s="28"/>
      <c r="C13" s="28"/>
      <c r="D13" s="28" t="s">
        <v>1206</v>
      </c>
      <c r="E13" s="28"/>
      <c r="F13" s="29" t="s">
        <v>1195</v>
      </c>
      <c r="G13" s="22"/>
      <c r="H13" s="30"/>
    </row>
    <row r="14" ht="24" customHeight="1" spans="1:8">
      <c r="A14" s="28"/>
      <c r="B14" s="28"/>
      <c r="C14" s="28"/>
      <c r="D14" s="28" t="s">
        <v>1207</v>
      </c>
      <c r="E14" s="28"/>
      <c r="F14" s="29" t="s">
        <v>1195</v>
      </c>
      <c r="G14" s="22"/>
      <c r="H14" s="30"/>
    </row>
    <row r="15" s="3" customFormat="1" ht="24" customHeight="1" spans="1:9">
      <c r="A15" s="29" t="s">
        <v>1208</v>
      </c>
      <c r="B15" s="29" t="s">
        <v>9</v>
      </c>
      <c r="C15" s="29" t="s">
        <v>1209</v>
      </c>
      <c r="D15" s="29" t="s">
        <v>1209</v>
      </c>
      <c r="E15" s="31">
        <v>3</v>
      </c>
      <c r="F15" s="29" t="s">
        <v>1195</v>
      </c>
      <c r="G15" s="29" t="s">
        <v>1210</v>
      </c>
      <c r="H15" s="31">
        <v>1080</v>
      </c>
      <c r="I15" s="90"/>
    </row>
    <row r="16" s="3" customFormat="1" ht="24" customHeight="1" spans="1:9">
      <c r="A16" s="29"/>
      <c r="B16" s="29"/>
      <c r="C16" s="29"/>
      <c r="D16" s="17" t="s">
        <v>1211</v>
      </c>
      <c r="E16" s="29"/>
      <c r="F16" s="17" t="s">
        <v>1195</v>
      </c>
      <c r="G16" s="29"/>
      <c r="H16" s="29"/>
      <c r="I16" s="90"/>
    </row>
    <row r="17" s="3" customFormat="1" ht="24" customHeight="1" spans="1:9">
      <c r="A17" s="29"/>
      <c r="B17" s="29"/>
      <c r="C17" s="29"/>
      <c r="D17" s="17" t="s">
        <v>1212</v>
      </c>
      <c r="E17" s="29"/>
      <c r="F17" s="17" t="s">
        <v>1195</v>
      </c>
      <c r="G17" s="29"/>
      <c r="H17" s="29"/>
      <c r="I17" s="90"/>
    </row>
    <row r="18" s="3" customFormat="1" ht="24" customHeight="1" spans="1:9">
      <c r="A18" s="17">
        <v>120006</v>
      </c>
      <c r="B18" s="17" t="s">
        <v>9</v>
      </c>
      <c r="C18" s="17" t="s">
        <v>1213</v>
      </c>
      <c r="D18" s="17" t="s">
        <v>1213</v>
      </c>
      <c r="E18" s="17">
        <v>1</v>
      </c>
      <c r="F18" s="17" t="s">
        <v>1195</v>
      </c>
      <c r="G18" s="17" t="s">
        <v>1214</v>
      </c>
      <c r="H18" s="17">
        <v>400</v>
      </c>
      <c r="I18" s="90"/>
    </row>
    <row r="19" s="3" customFormat="1" ht="24" customHeight="1" spans="1:9">
      <c r="A19" s="17">
        <v>120007</v>
      </c>
      <c r="B19" s="17" t="s">
        <v>9</v>
      </c>
      <c r="C19" s="20" t="s">
        <v>1215</v>
      </c>
      <c r="D19" s="32" t="s">
        <v>1215</v>
      </c>
      <c r="E19" s="17">
        <v>1</v>
      </c>
      <c r="F19" s="17" t="s">
        <v>1195</v>
      </c>
      <c r="G19" s="32" t="s">
        <v>1216</v>
      </c>
      <c r="H19" s="33">
        <v>500</v>
      </c>
      <c r="I19" s="90"/>
    </row>
    <row r="20" s="3" customFormat="1" ht="24" customHeight="1" spans="1:9">
      <c r="A20" s="34">
        <v>120008</v>
      </c>
      <c r="B20" s="34" t="s">
        <v>9</v>
      </c>
      <c r="C20" s="35" t="s">
        <v>1217</v>
      </c>
      <c r="D20" s="36" t="s">
        <v>1217</v>
      </c>
      <c r="E20" s="34">
        <v>3</v>
      </c>
      <c r="F20" s="37" t="s">
        <v>1195</v>
      </c>
      <c r="G20" s="38" t="s">
        <v>1218</v>
      </c>
      <c r="H20" s="39">
        <v>1200</v>
      </c>
      <c r="I20" s="90"/>
    </row>
    <row r="21" s="4" customFormat="1" ht="24" customHeight="1" spans="1:9">
      <c r="A21" s="40"/>
      <c r="B21" s="40"/>
      <c r="C21" s="41"/>
      <c r="D21" s="42" t="s">
        <v>1219</v>
      </c>
      <c r="E21" s="40"/>
      <c r="F21" s="37" t="s">
        <v>1195</v>
      </c>
      <c r="G21" s="43"/>
      <c r="H21" s="44"/>
      <c r="I21" s="91"/>
    </row>
    <row r="22" s="3" customFormat="1" ht="24" customHeight="1" spans="1:9">
      <c r="A22" s="45"/>
      <c r="B22" s="45"/>
      <c r="C22" s="46"/>
      <c r="D22" s="42" t="s">
        <v>1220</v>
      </c>
      <c r="E22" s="45"/>
      <c r="F22" s="37" t="s">
        <v>1195</v>
      </c>
      <c r="G22" s="47"/>
      <c r="H22" s="48"/>
      <c r="I22" s="90"/>
    </row>
    <row r="23" s="3" customFormat="1" ht="24" customHeight="1" spans="1:9">
      <c r="A23" s="49">
        <v>120009</v>
      </c>
      <c r="B23" s="50" t="s">
        <v>9</v>
      </c>
      <c r="C23" s="51" t="s">
        <v>1221</v>
      </c>
      <c r="D23" s="42" t="s">
        <v>1221</v>
      </c>
      <c r="E23" s="52">
        <v>2</v>
      </c>
      <c r="F23" s="37" t="s">
        <v>1195</v>
      </c>
      <c r="G23" s="51" t="s">
        <v>1222</v>
      </c>
      <c r="H23" s="39">
        <v>800</v>
      </c>
      <c r="I23" s="90"/>
    </row>
    <row r="24" s="3" customFormat="1" ht="24" customHeight="1" spans="1:9">
      <c r="A24" s="53"/>
      <c r="B24" s="54"/>
      <c r="C24" s="55"/>
      <c r="D24" s="42" t="s">
        <v>1223</v>
      </c>
      <c r="E24" s="56"/>
      <c r="F24" s="37" t="s">
        <v>1195</v>
      </c>
      <c r="G24" s="55"/>
      <c r="H24" s="48"/>
      <c r="I24" s="90"/>
    </row>
    <row r="25" s="3" customFormat="1" ht="24" customHeight="1" spans="1:9">
      <c r="A25" s="57"/>
      <c r="B25" s="58"/>
      <c r="C25" s="59"/>
      <c r="D25" s="60"/>
      <c r="E25" s="59"/>
      <c r="F25" s="24"/>
      <c r="G25" s="60"/>
      <c r="H25" s="60"/>
      <c r="I25" s="90"/>
    </row>
    <row r="26" s="3" customFormat="1" ht="24" customHeight="1" spans="1:9">
      <c r="A26" s="23" t="s">
        <v>27</v>
      </c>
      <c r="B26" s="24"/>
      <c r="C26" s="60">
        <f>COUNTIF(B12:B20,"Y")</f>
        <v>5</v>
      </c>
      <c r="D26" s="60"/>
      <c r="E26" s="60">
        <f>SUM(E12:E25)</f>
        <v>13</v>
      </c>
      <c r="F26" s="24"/>
      <c r="G26" s="60"/>
      <c r="H26" s="60">
        <f>SUM(H12:H25)</f>
        <v>5315</v>
      </c>
      <c r="I26" s="90"/>
    </row>
    <row r="27" s="5" customFormat="1" ht="24" customHeight="1" spans="1:9">
      <c r="A27" s="20">
        <v>130001</v>
      </c>
      <c r="B27" s="20" t="s">
        <v>9</v>
      </c>
      <c r="C27" s="28" t="s">
        <v>1224</v>
      </c>
      <c r="D27" s="61" t="s">
        <v>1224</v>
      </c>
      <c r="E27" s="28">
        <v>1</v>
      </c>
      <c r="F27" s="62" t="s">
        <v>1195</v>
      </c>
      <c r="G27" s="22" t="s">
        <v>1225</v>
      </c>
      <c r="H27" s="20">
        <v>545</v>
      </c>
      <c r="I27" s="9"/>
    </row>
    <row r="28" s="5" customFormat="1" ht="24" customHeight="1" spans="1:9">
      <c r="A28" s="22">
        <v>130002</v>
      </c>
      <c r="B28" s="22" t="s">
        <v>9</v>
      </c>
      <c r="C28" s="22" t="s">
        <v>1226</v>
      </c>
      <c r="D28" s="63" t="s">
        <v>1226</v>
      </c>
      <c r="E28" s="22">
        <v>4</v>
      </c>
      <c r="F28" s="62" t="s">
        <v>1195</v>
      </c>
      <c r="G28" s="22" t="s">
        <v>1225</v>
      </c>
      <c r="H28" s="22">
        <v>1780</v>
      </c>
      <c r="I28" s="9"/>
    </row>
    <row r="29" s="5" customFormat="1" ht="24" customHeight="1" spans="1:9">
      <c r="A29" s="20"/>
      <c r="B29" s="20"/>
      <c r="C29" s="22"/>
      <c r="D29" s="22" t="s">
        <v>1227</v>
      </c>
      <c r="E29" s="22"/>
      <c r="F29" s="29" t="s">
        <v>1195</v>
      </c>
      <c r="G29" s="22"/>
      <c r="H29" s="20"/>
      <c r="I29" s="9"/>
    </row>
    <row r="30" s="5" customFormat="1" ht="24" customHeight="1" spans="1:9">
      <c r="A30" s="20"/>
      <c r="B30" s="20"/>
      <c r="C30" s="22"/>
      <c r="D30" s="22" t="s">
        <v>1228</v>
      </c>
      <c r="E30" s="22"/>
      <c r="F30" s="29" t="s">
        <v>1195</v>
      </c>
      <c r="G30" s="22"/>
      <c r="H30" s="20"/>
      <c r="I30" s="9"/>
    </row>
    <row r="31" s="5" customFormat="1" ht="24" customHeight="1" spans="1:9">
      <c r="A31" s="20"/>
      <c r="B31" s="20"/>
      <c r="C31" s="22"/>
      <c r="D31" s="22" t="s">
        <v>1229</v>
      </c>
      <c r="E31" s="22"/>
      <c r="F31" s="29" t="s">
        <v>1195</v>
      </c>
      <c r="G31" s="22"/>
      <c r="H31" s="20"/>
      <c r="I31" s="9"/>
    </row>
    <row r="32" s="5" customFormat="1" ht="24" customHeight="1" spans="1:10">
      <c r="A32" s="20">
        <v>130003</v>
      </c>
      <c r="B32" s="20" t="s">
        <v>9</v>
      </c>
      <c r="C32" s="28" t="s">
        <v>1230</v>
      </c>
      <c r="D32" s="63" t="s">
        <v>1230</v>
      </c>
      <c r="E32" s="20">
        <v>1</v>
      </c>
      <c r="F32" s="62" t="s">
        <v>1195</v>
      </c>
      <c r="G32" s="22" t="s">
        <v>1225</v>
      </c>
      <c r="H32" s="20">
        <v>445</v>
      </c>
      <c r="I32" s="9"/>
      <c r="J32" s="92"/>
    </row>
    <row r="33" s="5" customFormat="1" ht="24" customHeight="1" spans="1:9">
      <c r="A33" s="20">
        <v>130005</v>
      </c>
      <c r="B33" s="20" t="s">
        <v>9</v>
      </c>
      <c r="C33" s="22" t="s">
        <v>1231</v>
      </c>
      <c r="D33" s="63" t="s">
        <v>1231</v>
      </c>
      <c r="E33" s="22">
        <v>3</v>
      </c>
      <c r="F33" s="62" t="s">
        <v>1195</v>
      </c>
      <c r="G33" s="22" t="s">
        <v>1225</v>
      </c>
      <c r="H33" s="20">
        <v>1635</v>
      </c>
      <c r="I33" s="9"/>
    </row>
    <row r="34" s="5" customFormat="1" ht="24" customHeight="1" spans="1:9">
      <c r="A34" s="20"/>
      <c r="B34" s="20"/>
      <c r="C34" s="22"/>
      <c r="D34" s="22" t="s">
        <v>1232</v>
      </c>
      <c r="E34" s="22"/>
      <c r="F34" s="29" t="s">
        <v>1195</v>
      </c>
      <c r="G34" s="22"/>
      <c r="H34" s="20"/>
      <c r="I34" s="9"/>
    </row>
    <row r="35" s="5" customFormat="1" ht="24" customHeight="1" spans="1:9">
      <c r="A35" s="20"/>
      <c r="B35" s="20"/>
      <c r="C35" s="22"/>
      <c r="D35" s="22" t="s">
        <v>1233</v>
      </c>
      <c r="E35" s="22"/>
      <c r="F35" s="29" t="s">
        <v>1195</v>
      </c>
      <c r="G35" s="22"/>
      <c r="H35" s="20"/>
      <c r="I35" s="9"/>
    </row>
    <row r="36" s="5" customFormat="1" ht="24" customHeight="1" spans="1:9">
      <c r="A36" s="20">
        <v>130006</v>
      </c>
      <c r="B36" s="20" t="s">
        <v>9</v>
      </c>
      <c r="C36" s="28" t="s">
        <v>1234</v>
      </c>
      <c r="D36" s="22" t="s">
        <v>1234</v>
      </c>
      <c r="E36" s="28">
        <v>1</v>
      </c>
      <c r="F36" s="29" t="s">
        <v>1195</v>
      </c>
      <c r="G36" s="22" t="s">
        <v>1225</v>
      </c>
      <c r="H36" s="20">
        <v>445</v>
      </c>
      <c r="I36" s="9"/>
    </row>
    <row r="37" s="5" customFormat="1" ht="24" customHeight="1" spans="1:9">
      <c r="A37" s="28">
        <v>130007</v>
      </c>
      <c r="B37" s="20" t="s">
        <v>9</v>
      </c>
      <c r="C37" s="18" t="s">
        <v>1235</v>
      </c>
      <c r="D37" s="18" t="s">
        <v>1235</v>
      </c>
      <c r="E37" s="20">
        <v>2</v>
      </c>
      <c r="F37" s="18" t="s">
        <v>1195</v>
      </c>
      <c r="G37" s="17" t="s">
        <v>1236</v>
      </c>
      <c r="H37" s="20">
        <v>890</v>
      </c>
      <c r="I37" s="9"/>
    </row>
    <row r="38" s="5" customFormat="1" ht="24" customHeight="1" spans="1:9">
      <c r="A38" s="20"/>
      <c r="B38" s="20"/>
      <c r="C38" s="18"/>
      <c r="D38" s="20" t="s">
        <v>1237</v>
      </c>
      <c r="E38" s="20"/>
      <c r="F38" s="20" t="s">
        <v>1195</v>
      </c>
      <c r="G38" s="17"/>
      <c r="H38" s="20"/>
      <c r="I38" s="9"/>
    </row>
    <row r="39" s="5" customFormat="1" ht="24" customHeight="1" spans="1:9">
      <c r="A39" s="20">
        <v>130009</v>
      </c>
      <c r="B39" s="20" t="s">
        <v>9</v>
      </c>
      <c r="C39" s="64" t="s">
        <v>1238</v>
      </c>
      <c r="D39" s="64" t="s">
        <v>1238</v>
      </c>
      <c r="E39" s="20">
        <v>1</v>
      </c>
      <c r="F39" s="65" t="s">
        <v>1195</v>
      </c>
      <c r="G39" s="20" t="s">
        <v>1239</v>
      </c>
      <c r="H39" s="66">
        <v>545</v>
      </c>
      <c r="I39" s="93"/>
    </row>
    <row r="40" s="5" customFormat="1" ht="24" customHeight="1" spans="1:9">
      <c r="A40" s="20">
        <v>130011</v>
      </c>
      <c r="B40" s="20" t="s">
        <v>9</v>
      </c>
      <c r="C40" s="67" t="s">
        <v>1240</v>
      </c>
      <c r="D40" s="67" t="s">
        <v>1240</v>
      </c>
      <c r="E40" s="68">
        <v>2</v>
      </c>
      <c r="F40" s="69" t="s">
        <v>1195</v>
      </c>
      <c r="G40" s="70" t="s">
        <v>1241</v>
      </c>
      <c r="H40" s="71">
        <v>970</v>
      </c>
      <c r="I40" s="93"/>
    </row>
    <row r="41" s="5" customFormat="1" ht="24" customHeight="1" spans="1:9">
      <c r="A41" s="20"/>
      <c r="B41" s="20"/>
      <c r="C41" s="67"/>
      <c r="D41" s="67" t="s">
        <v>1242</v>
      </c>
      <c r="E41" s="68"/>
      <c r="F41" s="69" t="s">
        <v>1195</v>
      </c>
      <c r="G41" s="70"/>
      <c r="H41" s="71"/>
      <c r="I41" s="93"/>
    </row>
    <row r="42" s="5" customFormat="1" ht="24" customHeight="1" spans="1:9">
      <c r="A42" s="23" t="s">
        <v>27</v>
      </c>
      <c r="B42" s="24"/>
      <c r="C42" s="72">
        <f>COUNTIF(B27:B41,"Y")</f>
        <v>8</v>
      </c>
      <c r="D42" s="72"/>
      <c r="E42" s="72">
        <f>SUM(E27:E41)</f>
        <v>15</v>
      </c>
      <c r="F42" s="73"/>
      <c r="G42" s="72"/>
      <c r="H42" s="74">
        <f>SUM(H27:H41)</f>
        <v>7255</v>
      </c>
      <c r="I42" s="9"/>
    </row>
    <row r="43" ht="24.95" customHeight="1" spans="1:8">
      <c r="A43" s="33">
        <v>140001</v>
      </c>
      <c r="B43" s="75" t="s">
        <v>9</v>
      </c>
      <c r="C43" s="17" t="s">
        <v>1243</v>
      </c>
      <c r="D43" s="17" t="s">
        <v>1243</v>
      </c>
      <c r="E43" s="76">
        <v>2</v>
      </c>
      <c r="F43" s="17" t="s">
        <v>1195</v>
      </c>
      <c r="G43" s="17" t="s">
        <v>1244</v>
      </c>
      <c r="H43" s="31">
        <v>720</v>
      </c>
    </row>
    <row r="44" ht="24.95" customHeight="1" spans="1:8">
      <c r="A44" s="33"/>
      <c r="B44" s="75"/>
      <c r="C44" s="17"/>
      <c r="D44" s="17" t="s">
        <v>1245</v>
      </c>
      <c r="E44" s="76"/>
      <c r="F44" s="17" t="s">
        <v>1195</v>
      </c>
      <c r="G44" s="17"/>
      <c r="H44" s="31"/>
    </row>
    <row r="45" ht="24.95" customHeight="1" spans="1:8">
      <c r="A45" s="33">
        <v>140002</v>
      </c>
      <c r="B45" s="75" t="s">
        <v>9</v>
      </c>
      <c r="C45" s="77" t="s">
        <v>1246</v>
      </c>
      <c r="D45" s="77" t="s">
        <v>1246</v>
      </c>
      <c r="E45" s="18">
        <v>4</v>
      </c>
      <c r="F45" s="17" t="s">
        <v>1195</v>
      </c>
      <c r="G45" s="77" t="s">
        <v>1247</v>
      </c>
      <c r="H45" s="78">
        <v>1440</v>
      </c>
    </row>
    <row r="46" ht="24.95" customHeight="1" spans="1:8">
      <c r="A46" s="33"/>
      <c r="B46" s="75"/>
      <c r="C46" s="79"/>
      <c r="D46" s="77" t="s">
        <v>1248</v>
      </c>
      <c r="E46" s="18"/>
      <c r="F46" s="17" t="s">
        <v>1195</v>
      </c>
      <c r="G46" s="79"/>
      <c r="H46" s="78"/>
    </row>
    <row r="47" ht="24.95" customHeight="1" spans="1:8">
      <c r="A47" s="33"/>
      <c r="B47" s="75"/>
      <c r="C47" s="79"/>
      <c r="D47" s="77" t="s">
        <v>1249</v>
      </c>
      <c r="E47" s="18"/>
      <c r="F47" s="17" t="s">
        <v>1195</v>
      </c>
      <c r="G47" s="79"/>
      <c r="H47" s="78"/>
    </row>
    <row r="48" ht="24.95" customHeight="1" spans="1:8">
      <c r="A48" s="33"/>
      <c r="B48" s="75"/>
      <c r="C48" s="79"/>
      <c r="D48" s="77" t="s">
        <v>1250</v>
      </c>
      <c r="E48" s="18"/>
      <c r="F48" s="17" t="s">
        <v>1195</v>
      </c>
      <c r="G48" s="79"/>
      <c r="H48" s="78"/>
    </row>
    <row r="49" ht="24.95" customHeight="1" spans="1:8">
      <c r="A49" s="33">
        <v>140003</v>
      </c>
      <c r="B49" s="75" t="s">
        <v>9</v>
      </c>
      <c r="C49" s="79" t="s">
        <v>1251</v>
      </c>
      <c r="D49" s="79" t="s">
        <v>1251</v>
      </c>
      <c r="E49" s="75">
        <v>2</v>
      </c>
      <c r="F49" s="17" t="s">
        <v>1195</v>
      </c>
      <c r="G49" s="77" t="s">
        <v>1252</v>
      </c>
      <c r="H49" s="33">
        <v>720</v>
      </c>
    </row>
    <row r="50" ht="24.95" customHeight="1" spans="1:8">
      <c r="A50" s="33"/>
      <c r="B50" s="75"/>
      <c r="C50" s="79"/>
      <c r="D50" s="79" t="s">
        <v>1253</v>
      </c>
      <c r="E50" s="75"/>
      <c r="F50" s="17" t="s">
        <v>1195</v>
      </c>
      <c r="G50" s="79"/>
      <c r="H50" s="75"/>
    </row>
    <row r="51" ht="24.95" customHeight="1" spans="1:8">
      <c r="A51" s="33">
        <v>140004</v>
      </c>
      <c r="B51" s="75" t="s">
        <v>9</v>
      </c>
      <c r="C51" s="77" t="s">
        <v>1254</v>
      </c>
      <c r="D51" s="79" t="s">
        <v>1254</v>
      </c>
      <c r="E51" s="75">
        <v>2</v>
      </c>
      <c r="F51" s="17" t="s">
        <v>1195</v>
      </c>
      <c r="G51" s="77" t="s">
        <v>1252</v>
      </c>
      <c r="H51" s="33">
        <v>720</v>
      </c>
    </row>
    <row r="52" ht="24.95" customHeight="1" spans="1:8">
      <c r="A52" s="33"/>
      <c r="B52" s="75"/>
      <c r="C52" s="79"/>
      <c r="D52" s="79" t="s">
        <v>1255</v>
      </c>
      <c r="E52" s="75"/>
      <c r="F52" s="17" t="s">
        <v>1195</v>
      </c>
      <c r="G52" s="79"/>
      <c r="H52" s="75"/>
    </row>
    <row r="53" ht="24.95" customHeight="1" spans="1:8">
      <c r="A53" s="33">
        <v>140005</v>
      </c>
      <c r="B53" s="75" t="s">
        <v>9</v>
      </c>
      <c r="C53" s="79" t="s">
        <v>1256</v>
      </c>
      <c r="D53" s="79" t="s">
        <v>1256</v>
      </c>
      <c r="E53" s="18">
        <v>2</v>
      </c>
      <c r="F53" s="17" t="s">
        <v>1195</v>
      </c>
      <c r="G53" s="18" t="s">
        <v>1257</v>
      </c>
      <c r="H53" s="78">
        <v>720</v>
      </c>
    </row>
    <row r="54" ht="24.95" customHeight="1" spans="1:8">
      <c r="A54" s="33"/>
      <c r="B54" s="75"/>
      <c r="C54" s="79"/>
      <c r="D54" s="77" t="s">
        <v>1258</v>
      </c>
      <c r="E54" s="18"/>
      <c r="F54" s="17" t="s">
        <v>1195</v>
      </c>
      <c r="G54" s="18"/>
      <c r="H54" s="78"/>
    </row>
    <row r="55" ht="24.95" customHeight="1" spans="1:8">
      <c r="A55" s="33">
        <v>140006</v>
      </c>
      <c r="B55" s="75" t="s">
        <v>9</v>
      </c>
      <c r="C55" s="77" t="s">
        <v>1259</v>
      </c>
      <c r="D55" s="77" t="s">
        <v>1259</v>
      </c>
      <c r="E55" s="18">
        <v>2</v>
      </c>
      <c r="F55" s="17" t="s">
        <v>1195</v>
      </c>
      <c r="G55" s="77" t="s">
        <v>1260</v>
      </c>
      <c r="H55" s="78">
        <v>720</v>
      </c>
    </row>
    <row r="56" ht="24.95" customHeight="1" spans="1:8">
      <c r="A56" s="33"/>
      <c r="B56" s="75"/>
      <c r="C56" s="79"/>
      <c r="D56" s="77" t="s">
        <v>1261</v>
      </c>
      <c r="E56" s="18"/>
      <c r="F56" s="17" t="s">
        <v>1195</v>
      </c>
      <c r="G56" s="77"/>
      <c r="H56" s="78"/>
    </row>
    <row r="57" ht="24.95" customHeight="1" spans="1:8">
      <c r="A57" s="80"/>
      <c r="B57" s="81"/>
      <c r="C57" s="82"/>
      <c r="D57" s="82"/>
      <c r="E57" s="82"/>
      <c r="F57" s="83"/>
      <c r="G57" s="82"/>
      <c r="H57" s="84"/>
    </row>
    <row r="58" ht="24.95" customHeight="1" spans="1:8">
      <c r="A58" s="23" t="s">
        <v>27</v>
      </c>
      <c r="B58" s="24"/>
      <c r="C58" s="72">
        <f>COUNTIF(B43:B57,"Y")</f>
        <v>6</v>
      </c>
      <c r="D58" s="72"/>
      <c r="E58" s="72">
        <f>SUM(E43:E57)</f>
        <v>14</v>
      </c>
      <c r="F58" s="73"/>
      <c r="G58" s="72"/>
      <c r="H58" s="74">
        <f>SUM(H43:H57)</f>
        <v>5040</v>
      </c>
    </row>
    <row r="59" ht="14.25" spans="1:8">
      <c r="A59" s="85"/>
      <c r="B59" s="85"/>
      <c r="C59" s="86"/>
      <c r="D59" s="86"/>
      <c r="E59" s="85"/>
      <c r="F59" s="85"/>
      <c r="G59" s="85"/>
      <c r="H59" s="87"/>
    </row>
    <row r="60" ht="14.25" spans="1:8">
      <c r="A60" s="85"/>
      <c r="B60" s="85"/>
      <c r="C60" s="86"/>
      <c r="D60" s="86"/>
      <c r="E60" s="85"/>
      <c r="F60" s="85"/>
      <c r="G60" s="88"/>
      <c r="H60" s="87"/>
    </row>
    <row r="61" ht="14.25" spans="1:8">
      <c r="A61" s="85"/>
      <c r="B61" s="85"/>
      <c r="C61" s="86"/>
      <c r="D61" s="86"/>
      <c r="E61" s="85"/>
      <c r="F61" s="85"/>
      <c r="G61" s="85"/>
      <c r="H61" s="87"/>
    </row>
    <row r="62" ht="14.25" spans="1:8">
      <c r="A62" s="85"/>
      <c r="B62" s="85"/>
      <c r="C62" s="86"/>
      <c r="D62" s="86"/>
      <c r="E62" s="85"/>
      <c r="F62" s="85"/>
      <c r="G62" s="85"/>
      <c r="H62" s="87"/>
    </row>
    <row r="63" ht="14.25" spans="1:8">
      <c r="A63" s="85"/>
      <c r="B63" s="85"/>
      <c r="C63" s="86"/>
      <c r="D63" s="86"/>
      <c r="E63" s="85"/>
      <c r="F63" s="85"/>
      <c r="G63" s="85"/>
      <c r="H63" s="87"/>
    </row>
    <row r="64" ht="14.25" spans="1:8">
      <c r="A64" s="85"/>
      <c r="B64" s="85"/>
      <c r="C64" s="86"/>
      <c r="D64" s="86"/>
      <c r="E64" s="85"/>
      <c r="F64" s="85"/>
      <c r="G64" s="85"/>
      <c r="H64" s="87"/>
    </row>
    <row r="65" ht="14.25" spans="1:8">
      <c r="A65" s="85"/>
      <c r="B65" s="85"/>
      <c r="C65" s="86"/>
      <c r="D65" s="86"/>
      <c r="E65" s="85"/>
      <c r="F65" s="85"/>
      <c r="G65" s="85"/>
      <c r="H65" s="87"/>
    </row>
    <row r="66" ht="14.25" spans="1:8">
      <c r="A66" s="85"/>
      <c r="B66" s="85"/>
      <c r="C66" s="86"/>
      <c r="D66" s="86"/>
      <c r="E66" s="85"/>
      <c r="F66" s="85"/>
      <c r="G66" s="85"/>
      <c r="H66" s="87"/>
    </row>
    <row r="67" ht="14.25" spans="1:8">
      <c r="A67" s="85"/>
      <c r="B67" s="85"/>
      <c r="C67" s="86"/>
      <c r="D67" s="86"/>
      <c r="E67" s="85"/>
      <c r="F67" s="85"/>
      <c r="G67" s="85"/>
      <c r="H67" s="87"/>
    </row>
    <row r="68" ht="14.25" spans="1:8">
      <c r="A68" s="85"/>
      <c r="B68" s="85"/>
      <c r="C68" s="86"/>
      <c r="D68" s="86"/>
      <c r="E68" s="85"/>
      <c r="F68" s="85"/>
      <c r="G68" s="85"/>
      <c r="H68" s="87"/>
    </row>
    <row r="69" ht="14.25" spans="1:8">
      <c r="A69" s="85"/>
      <c r="B69" s="85"/>
      <c r="C69" s="86"/>
      <c r="D69" s="86"/>
      <c r="E69" s="85"/>
      <c r="F69" s="85"/>
      <c r="G69" s="85"/>
      <c r="H69" s="87"/>
    </row>
    <row r="70" ht="14.25" spans="1:8">
      <c r="A70" s="85"/>
      <c r="B70" s="85"/>
      <c r="C70" s="86"/>
      <c r="D70" s="86"/>
      <c r="E70" s="85"/>
      <c r="F70" s="85"/>
      <c r="G70" s="85"/>
      <c r="H70" s="87"/>
    </row>
    <row r="71" ht="14.25" spans="1:8">
      <c r="A71" s="85"/>
      <c r="B71" s="85"/>
      <c r="C71" s="86"/>
      <c r="D71" s="86"/>
      <c r="E71" s="85"/>
      <c r="F71" s="85"/>
      <c r="G71" s="85"/>
      <c r="H71" s="87"/>
    </row>
    <row r="72" ht="14.25" spans="1:8">
      <c r="A72" s="85"/>
      <c r="B72" s="85"/>
      <c r="C72" s="86"/>
      <c r="D72" s="86"/>
      <c r="E72" s="85"/>
      <c r="F72" s="85"/>
      <c r="G72" s="85"/>
      <c r="H72" s="87"/>
    </row>
    <row r="73" ht="14.25" spans="1:8">
      <c r="A73" s="85"/>
      <c r="B73" s="85"/>
      <c r="C73" s="86"/>
      <c r="D73" s="86"/>
      <c r="E73" s="85"/>
      <c r="F73" s="85"/>
      <c r="G73" s="85"/>
      <c r="H73" s="87"/>
    </row>
    <row r="74" ht="14.25" spans="1:8">
      <c r="A74" s="85"/>
      <c r="B74" s="85"/>
      <c r="C74" s="86"/>
      <c r="D74" s="86"/>
      <c r="E74" s="85"/>
      <c r="F74" s="85"/>
      <c r="G74" s="85"/>
      <c r="H74" s="87"/>
    </row>
    <row r="75" ht="14.25" spans="1:8">
      <c r="A75" s="85"/>
      <c r="B75" s="85"/>
      <c r="C75" s="86"/>
      <c r="D75" s="86"/>
      <c r="E75" s="85"/>
      <c r="F75" s="85"/>
      <c r="G75" s="85"/>
      <c r="H75" s="87"/>
    </row>
    <row r="76" ht="14.25" spans="1:8">
      <c r="A76" s="85"/>
      <c r="B76" s="85"/>
      <c r="C76" s="86"/>
      <c r="D76" s="86"/>
      <c r="E76" s="85"/>
      <c r="F76" s="85"/>
      <c r="G76" s="85"/>
      <c r="H76" s="87"/>
    </row>
    <row r="77" ht="14.25" spans="1:8">
      <c r="A77" s="85"/>
      <c r="B77" s="85"/>
      <c r="C77" s="86"/>
      <c r="D77" s="86"/>
      <c r="E77" s="85"/>
      <c r="F77" s="85"/>
      <c r="G77" s="85"/>
      <c r="H77" s="87"/>
    </row>
    <row r="78" ht="14.25" spans="1:8">
      <c r="A78" s="85"/>
      <c r="B78" s="85"/>
      <c r="C78" s="86"/>
      <c r="D78" s="86"/>
      <c r="E78" s="85"/>
      <c r="F78" s="85"/>
      <c r="G78" s="85"/>
      <c r="H78" s="87"/>
    </row>
    <row r="79" ht="14.25" spans="1:8">
      <c r="A79" s="85"/>
      <c r="B79" s="85"/>
      <c r="C79" s="86"/>
      <c r="D79" s="86"/>
      <c r="E79" s="85"/>
      <c r="F79" s="85"/>
      <c r="G79" s="85"/>
      <c r="H79" s="87"/>
    </row>
    <row r="80" ht="14.25" spans="1:8">
      <c r="A80" s="85"/>
      <c r="B80" s="85"/>
      <c r="C80" s="86"/>
      <c r="D80" s="86"/>
      <c r="E80" s="85"/>
      <c r="F80" s="85"/>
      <c r="G80" s="85"/>
      <c r="H80" s="87"/>
    </row>
    <row r="81" ht="14.25" spans="1:8">
      <c r="A81" s="85"/>
      <c r="B81" s="85"/>
      <c r="C81" s="86"/>
      <c r="D81" s="86"/>
      <c r="E81" s="85"/>
      <c r="F81" s="85"/>
      <c r="G81" s="85"/>
      <c r="H81" s="87"/>
    </row>
    <row r="82" ht="14.25" spans="1:8">
      <c r="A82" s="85"/>
      <c r="B82" s="85"/>
      <c r="C82" s="86"/>
      <c r="D82" s="86"/>
      <c r="E82" s="85"/>
      <c r="F82" s="85"/>
      <c r="G82" s="85"/>
      <c r="H82" s="87"/>
    </row>
    <row r="83" ht="14.25" spans="1:8">
      <c r="A83" s="85"/>
      <c r="B83" s="85"/>
      <c r="C83" s="86"/>
      <c r="D83" s="86"/>
      <c r="E83" s="85"/>
      <c r="F83" s="85"/>
      <c r="G83" s="85"/>
      <c r="H83" s="87"/>
    </row>
    <row r="84" ht="14.25" spans="1:8">
      <c r="A84" s="85"/>
      <c r="B84" s="85"/>
      <c r="C84" s="86"/>
      <c r="D84" s="86"/>
      <c r="E84" s="85"/>
      <c r="F84" s="85"/>
      <c r="G84" s="85"/>
      <c r="H84" s="87"/>
    </row>
    <row r="85" ht="14.25" spans="1:8">
      <c r="A85" s="85"/>
      <c r="B85" s="85"/>
      <c r="C85" s="86"/>
      <c r="D85" s="86"/>
      <c r="E85" s="85"/>
      <c r="F85" s="85"/>
      <c r="G85" s="85"/>
      <c r="H85" s="87"/>
    </row>
    <row r="86" ht="14.25" spans="1:8">
      <c r="A86" s="85"/>
      <c r="B86" s="85"/>
      <c r="C86" s="86"/>
      <c r="D86" s="86"/>
      <c r="E86" s="85"/>
      <c r="F86" s="85"/>
      <c r="G86" s="85"/>
      <c r="H86" s="87"/>
    </row>
    <row r="87" ht="14.25" spans="1:8">
      <c r="A87" s="85"/>
      <c r="B87" s="85"/>
      <c r="C87" s="86"/>
      <c r="D87" s="86"/>
      <c r="E87" s="85"/>
      <c r="F87" s="85"/>
      <c r="G87" s="85"/>
      <c r="H87" s="87"/>
    </row>
    <row r="88" ht="14.25" spans="1:8">
      <c r="A88" s="85"/>
      <c r="B88" s="85"/>
      <c r="C88" s="86"/>
      <c r="D88" s="86"/>
      <c r="E88" s="85"/>
      <c r="F88" s="85"/>
      <c r="G88" s="85"/>
      <c r="H88" s="87"/>
    </row>
    <row r="89" ht="14.25" spans="1:8">
      <c r="A89" s="85"/>
      <c r="B89" s="85"/>
      <c r="C89" s="86"/>
      <c r="D89" s="86"/>
      <c r="E89" s="85"/>
      <c r="F89" s="85"/>
      <c r="G89" s="85"/>
      <c r="H89" s="87"/>
    </row>
    <row r="90" ht="14.25" spans="1:8">
      <c r="A90" s="85"/>
      <c r="B90" s="85"/>
      <c r="C90" s="86"/>
      <c r="D90" s="86"/>
      <c r="E90" s="85"/>
      <c r="F90" s="85"/>
      <c r="G90" s="85"/>
      <c r="H90" s="87"/>
    </row>
    <row r="91" ht="14.25" spans="1:8">
      <c r="A91" s="85"/>
      <c r="B91" s="85"/>
      <c r="C91" s="86"/>
      <c r="D91" s="86"/>
      <c r="E91" s="85"/>
      <c r="F91" s="85"/>
      <c r="G91" s="85"/>
      <c r="H91" s="87"/>
    </row>
    <row r="92" ht="14.25" spans="1:8">
      <c r="A92" s="85"/>
      <c r="B92" s="85"/>
      <c r="C92" s="86"/>
      <c r="D92" s="86"/>
      <c r="E92" s="85"/>
      <c r="F92" s="85"/>
      <c r="G92" s="85"/>
      <c r="H92" s="87"/>
    </row>
    <row r="93" ht="14.25" spans="1:8">
      <c r="A93" s="85"/>
      <c r="B93" s="85"/>
      <c r="C93" s="86"/>
      <c r="D93" s="86"/>
      <c r="E93" s="85"/>
      <c r="F93" s="85"/>
      <c r="G93" s="85"/>
      <c r="H93" s="87"/>
    </row>
    <row r="94" ht="14.25" spans="1:8">
      <c r="A94" s="85"/>
      <c r="B94" s="85"/>
      <c r="C94" s="86"/>
      <c r="D94" s="86"/>
      <c r="E94" s="85"/>
      <c r="F94" s="85"/>
      <c r="G94" s="85"/>
      <c r="H94" s="87"/>
    </row>
    <row r="95" ht="14.25" spans="1:8">
      <c r="A95" s="85"/>
      <c r="B95" s="85"/>
      <c r="C95" s="86"/>
      <c r="D95" s="86"/>
      <c r="E95" s="85"/>
      <c r="F95" s="85"/>
      <c r="G95" s="85"/>
      <c r="H95" s="87"/>
    </row>
    <row r="96" ht="14.25" spans="1:8">
      <c r="A96" s="85"/>
      <c r="B96" s="85"/>
      <c r="C96" s="86"/>
      <c r="D96" s="86"/>
      <c r="E96" s="85"/>
      <c r="F96" s="85"/>
      <c r="G96" s="85"/>
      <c r="H96" s="87"/>
    </row>
    <row r="97" ht="14.25" spans="1:8">
      <c r="A97" s="85"/>
      <c r="B97" s="85"/>
      <c r="C97" s="86"/>
      <c r="D97" s="86"/>
      <c r="E97" s="85"/>
      <c r="F97" s="85"/>
      <c r="G97" s="85"/>
      <c r="H97" s="87"/>
    </row>
    <row r="98" ht="14.25" spans="1:8">
      <c r="A98" s="85"/>
      <c r="B98" s="85"/>
      <c r="C98" s="86"/>
      <c r="D98" s="86"/>
      <c r="E98" s="85"/>
      <c r="F98" s="85"/>
      <c r="G98" s="85"/>
      <c r="H98" s="87"/>
    </row>
    <row r="99" ht="14.25" spans="1:8">
      <c r="A99" s="85"/>
      <c r="B99" s="85"/>
      <c r="C99" s="86"/>
      <c r="D99" s="86"/>
      <c r="E99" s="85"/>
      <c r="F99" s="85"/>
      <c r="G99" s="85"/>
      <c r="H99" s="87"/>
    </row>
    <row r="100" ht="14.25" spans="1:8">
      <c r="A100" s="85"/>
      <c r="B100" s="85"/>
      <c r="C100" s="86"/>
      <c r="D100" s="86"/>
      <c r="E100" s="85"/>
      <c r="F100" s="85"/>
      <c r="G100" s="85"/>
      <c r="H100" s="87"/>
    </row>
    <row r="101" ht="14.25" spans="1:8">
      <c r="A101" s="85"/>
      <c r="B101" s="85"/>
      <c r="C101" s="86"/>
      <c r="D101" s="86"/>
      <c r="E101" s="85"/>
      <c r="F101" s="85"/>
      <c r="G101" s="85"/>
      <c r="H101" s="87"/>
    </row>
    <row r="102" ht="14.25" spans="1:8">
      <c r="A102" s="85"/>
      <c r="B102" s="85"/>
      <c r="C102" s="86"/>
      <c r="D102" s="86"/>
      <c r="E102" s="85"/>
      <c r="F102" s="85"/>
      <c r="G102" s="85"/>
      <c r="H102" s="87"/>
    </row>
    <row r="103" ht="14.25" spans="1:8">
      <c r="A103" s="85"/>
      <c r="B103" s="85"/>
      <c r="C103" s="86"/>
      <c r="D103" s="86"/>
      <c r="E103" s="85"/>
      <c r="F103" s="85"/>
      <c r="G103" s="85"/>
      <c r="H103" s="87"/>
    </row>
    <row r="104" ht="14.25" spans="1:8">
      <c r="A104" s="85"/>
      <c r="B104" s="85"/>
      <c r="C104" s="86"/>
      <c r="D104" s="86"/>
      <c r="E104" s="85"/>
      <c r="F104" s="85"/>
      <c r="G104" s="85"/>
      <c r="H104" s="87"/>
    </row>
    <row r="105" ht="14.25" spans="1:8">
      <c r="A105" s="85"/>
      <c r="B105" s="85"/>
      <c r="C105" s="86"/>
      <c r="D105" s="86"/>
      <c r="E105" s="85"/>
      <c r="F105" s="85"/>
      <c r="G105" s="85"/>
      <c r="H105" s="87"/>
    </row>
    <row r="106" ht="14.25" spans="1:8">
      <c r="A106" s="85"/>
      <c r="B106" s="85"/>
      <c r="C106" s="86"/>
      <c r="D106" s="86"/>
      <c r="E106" s="85"/>
      <c r="F106" s="85"/>
      <c r="G106" s="85"/>
      <c r="H106" s="87"/>
    </row>
    <row r="107" ht="14.25" spans="1:8">
      <c r="A107" s="85"/>
      <c r="B107" s="85"/>
      <c r="C107" s="86"/>
      <c r="D107" s="86"/>
      <c r="E107" s="85"/>
      <c r="F107" s="85"/>
      <c r="G107" s="85"/>
      <c r="H107" s="87"/>
    </row>
    <row r="108" ht="14.25" spans="1:8">
      <c r="A108" s="85"/>
      <c r="B108" s="85"/>
      <c r="C108" s="86"/>
      <c r="D108" s="86"/>
      <c r="E108" s="85"/>
      <c r="F108" s="85"/>
      <c r="G108" s="85"/>
      <c r="H108" s="87"/>
    </row>
    <row r="109" ht="14.25" spans="1:8">
      <c r="A109" s="85"/>
      <c r="B109" s="85"/>
      <c r="C109" s="86"/>
      <c r="D109" s="86"/>
      <c r="E109" s="85"/>
      <c r="F109" s="85"/>
      <c r="G109" s="85"/>
      <c r="H109" s="87"/>
    </row>
    <row r="110" ht="14.25" spans="1:8">
      <c r="A110" s="85"/>
      <c r="B110" s="85"/>
      <c r="C110" s="86"/>
      <c r="D110" s="86"/>
      <c r="E110" s="85"/>
      <c r="F110" s="85"/>
      <c r="G110" s="85"/>
      <c r="H110" s="87"/>
    </row>
    <row r="111" ht="14.25" spans="1:8">
      <c r="A111" s="85"/>
      <c r="B111" s="85"/>
      <c r="C111" s="86"/>
      <c r="D111" s="86"/>
      <c r="E111" s="85"/>
      <c r="F111" s="85"/>
      <c r="G111" s="85"/>
      <c r="H111" s="87"/>
    </row>
    <row r="112" ht="14.25" spans="1:8">
      <c r="A112" s="85"/>
      <c r="B112" s="85"/>
      <c r="C112" s="86"/>
      <c r="D112" s="86"/>
      <c r="E112" s="85"/>
      <c r="F112" s="85"/>
      <c r="G112" s="85"/>
      <c r="H112" s="87"/>
    </row>
    <row r="113" ht="14.25" spans="1:8">
      <c r="A113" s="85"/>
      <c r="B113" s="85"/>
      <c r="C113" s="86"/>
      <c r="D113" s="86"/>
      <c r="E113" s="85"/>
      <c r="F113" s="85"/>
      <c r="G113" s="85"/>
      <c r="H113" s="87"/>
    </row>
    <row r="114" ht="14.25" spans="1:8">
      <c r="A114" s="85"/>
      <c r="B114" s="85"/>
      <c r="C114" s="86"/>
      <c r="D114" s="86"/>
      <c r="E114" s="85"/>
      <c r="F114" s="85"/>
      <c r="G114" s="85"/>
      <c r="H114" s="87"/>
    </row>
    <row r="115" ht="14.25" spans="1:8">
      <c r="A115" s="85"/>
      <c r="B115" s="85"/>
      <c r="C115" s="86"/>
      <c r="D115" s="86"/>
      <c r="E115" s="85"/>
      <c r="F115" s="85"/>
      <c r="G115" s="85"/>
      <c r="H115" s="87"/>
    </row>
    <row r="116" ht="14.25" spans="1:8">
      <c r="A116" s="85"/>
      <c r="B116" s="85"/>
      <c r="C116" s="86"/>
      <c r="D116" s="86"/>
      <c r="E116" s="85"/>
      <c r="F116" s="85"/>
      <c r="G116" s="85"/>
      <c r="H116" s="87"/>
    </row>
    <row r="117" ht="14.25" spans="1:8">
      <c r="A117" s="85"/>
      <c r="B117" s="85"/>
      <c r="C117" s="86"/>
      <c r="D117" s="86"/>
      <c r="E117" s="85"/>
      <c r="F117" s="85"/>
      <c r="G117" s="85"/>
      <c r="H117" s="87"/>
    </row>
    <row r="118" ht="14.25" spans="1:8">
      <c r="A118" s="85"/>
      <c r="B118" s="85"/>
      <c r="C118" s="86"/>
      <c r="D118" s="86"/>
      <c r="E118" s="85"/>
      <c r="F118" s="85"/>
      <c r="G118" s="85"/>
      <c r="H118" s="87"/>
    </row>
    <row r="119" ht="14.25" spans="1:8">
      <c r="A119" s="85"/>
      <c r="B119" s="85"/>
      <c r="C119" s="86"/>
      <c r="D119" s="86"/>
      <c r="E119" s="85"/>
      <c r="F119" s="85"/>
      <c r="G119" s="85"/>
      <c r="H119" s="87"/>
    </row>
    <row r="120" ht="14.25" spans="1:8">
      <c r="A120" s="85"/>
      <c r="B120" s="85"/>
      <c r="C120" s="86"/>
      <c r="D120" s="86"/>
      <c r="E120" s="85"/>
      <c r="F120" s="85"/>
      <c r="G120" s="85"/>
      <c r="H120" s="87"/>
    </row>
    <row r="121" ht="14.25" spans="1:8">
      <c r="A121" s="85"/>
      <c r="B121" s="85"/>
      <c r="C121" s="86"/>
      <c r="D121" s="86"/>
      <c r="E121" s="85"/>
      <c r="F121" s="85"/>
      <c r="G121" s="85"/>
      <c r="H121" s="87"/>
    </row>
    <row r="122" ht="14.25" spans="1:8">
      <c r="A122" s="85"/>
      <c r="B122" s="85"/>
      <c r="C122" s="86"/>
      <c r="D122" s="86"/>
      <c r="E122" s="85"/>
      <c r="F122" s="85"/>
      <c r="G122" s="85"/>
      <c r="H122" s="87"/>
    </row>
    <row r="123" ht="14.25" spans="1:8">
      <c r="A123" s="85"/>
      <c r="B123" s="85"/>
      <c r="C123" s="86"/>
      <c r="D123" s="86"/>
      <c r="E123" s="85"/>
      <c r="F123" s="85"/>
      <c r="G123" s="85"/>
      <c r="H123" s="87"/>
    </row>
    <row r="124" ht="14.25" spans="1:8">
      <c r="A124" s="85"/>
      <c r="B124" s="85"/>
      <c r="C124" s="86"/>
      <c r="D124" s="86"/>
      <c r="E124" s="85"/>
      <c r="F124" s="85"/>
      <c r="G124" s="85"/>
      <c r="H124" s="87"/>
    </row>
    <row r="125" ht="14.25" spans="1:8">
      <c r="A125" s="85"/>
      <c r="B125" s="85"/>
      <c r="C125" s="86"/>
      <c r="D125" s="86"/>
      <c r="E125" s="85"/>
      <c r="F125" s="85"/>
      <c r="G125" s="85"/>
      <c r="H125" s="87"/>
    </row>
    <row r="126" ht="14.25" spans="1:8">
      <c r="A126" s="85"/>
      <c r="B126" s="85"/>
      <c r="C126" s="86"/>
      <c r="D126" s="86"/>
      <c r="E126" s="85"/>
      <c r="F126" s="85"/>
      <c r="G126" s="85"/>
      <c r="H126" s="87"/>
    </row>
    <row r="127" ht="14.25" spans="1:8">
      <c r="A127" s="85"/>
      <c r="B127" s="85"/>
      <c r="C127" s="86"/>
      <c r="D127" s="86"/>
      <c r="E127" s="85"/>
      <c r="F127" s="85"/>
      <c r="G127" s="85"/>
      <c r="H127" s="87"/>
    </row>
    <row r="128" ht="14.25" spans="1:8">
      <c r="A128" s="85"/>
      <c r="B128" s="85"/>
      <c r="C128" s="86"/>
      <c r="D128" s="86"/>
      <c r="E128" s="85"/>
      <c r="F128" s="85"/>
      <c r="G128" s="85"/>
      <c r="H128" s="87"/>
    </row>
    <row r="129" ht="14.25" spans="1:8">
      <c r="A129" s="85"/>
      <c r="B129" s="85"/>
      <c r="C129" s="86"/>
      <c r="D129" s="86"/>
      <c r="E129" s="85"/>
      <c r="F129" s="85"/>
      <c r="G129" s="85"/>
      <c r="H129" s="87"/>
    </row>
    <row r="130" ht="14.25" spans="1:8">
      <c r="A130" s="85"/>
      <c r="B130" s="85"/>
      <c r="C130" s="86"/>
      <c r="D130" s="86"/>
      <c r="E130" s="85"/>
      <c r="F130" s="85"/>
      <c r="G130" s="85"/>
      <c r="H130" s="87"/>
    </row>
    <row r="131" ht="14.25" spans="1:8">
      <c r="A131" s="85"/>
      <c r="B131" s="85"/>
      <c r="C131" s="86"/>
      <c r="D131" s="86"/>
      <c r="E131" s="85"/>
      <c r="F131" s="85"/>
      <c r="G131" s="85"/>
      <c r="H131" s="87"/>
    </row>
    <row r="132" ht="14.25" spans="1:8">
      <c r="A132" s="85"/>
      <c r="B132" s="85"/>
      <c r="C132" s="86"/>
      <c r="D132" s="86"/>
      <c r="E132" s="85"/>
      <c r="F132" s="85"/>
      <c r="G132" s="85"/>
      <c r="H132" s="87"/>
    </row>
    <row r="133" ht="14.25" spans="1:8">
      <c r="A133" s="85"/>
      <c r="B133" s="85"/>
      <c r="C133" s="86"/>
      <c r="D133" s="86"/>
      <c r="E133" s="85"/>
      <c r="F133" s="85"/>
      <c r="G133" s="85"/>
      <c r="H133" s="87"/>
    </row>
    <row r="134" ht="14.25" spans="1:8">
      <c r="A134" s="85"/>
      <c r="B134" s="85"/>
      <c r="C134" s="86"/>
      <c r="D134" s="86"/>
      <c r="E134" s="85"/>
      <c r="F134" s="85"/>
      <c r="G134" s="85"/>
      <c r="H134" s="87"/>
    </row>
    <row r="135" ht="14.25" spans="1:8">
      <c r="A135" s="85"/>
      <c r="B135" s="85"/>
      <c r="C135" s="86"/>
      <c r="D135" s="86"/>
      <c r="E135" s="85"/>
      <c r="F135" s="85"/>
      <c r="G135" s="85"/>
      <c r="H135" s="87"/>
    </row>
    <row r="136" ht="14.25" spans="1:8">
      <c r="A136" s="85"/>
      <c r="B136" s="85"/>
      <c r="C136" s="86"/>
      <c r="D136" s="86"/>
      <c r="E136" s="85"/>
      <c r="F136" s="85"/>
      <c r="G136" s="85"/>
      <c r="H136" s="87"/>
    </row>
    <row r="137" ht="14.25" spans="1:8">
      <c r="A137" s="85"/>
      <c r="B137" s="85"/>
      <c r="C137" s="86"/>
      <c r="D137" s="86"/>
      <c r="E137" s="85"/>
      <c r="F137" s="85"/>
      <c r="G137" s="85"/>
      <c r="H137" s="87"/>
    </row>
    <row r="138" ht="14.25" spans="1:8">
      <c r="A138" s="85"/>
      <c r="B138" s="85"/>
      <c r="C138" s="86"/>
      <c r="D138" s="86"/>
      <c r="E138" s="85"/>
      <c r="F138" s="85"/>
      <c r="G138" s="85"/>
      <c r="H138" s="87"/>
    </row>
    <row r="139" ht="14.25" spans="1:8">
      <c r="A139" s="85"/>
      <c r="B139" s="85"/>
      <c r="C139" s="86"/>
      <c r="D139" s="86"/>
      <c r="E139" s="85"/>
      <c r="F139" s="85"/>
      <c r="G139" s="85"/>
      <c r="H139" s="87"/>
    </row>
    <row r="140" ht="14.25" spans="1:8">
      <c r="A140" s="85"/>
      <c r="B140" s="85"/>
      <c r="C140" s="86"/>
      <c r="D140" s="86"/>
      <c r="E140" s="85"/>
      <c r="F140" s="85"/>
      <c r="G140" s="85"/>
      <c r="H140" s="87"/>
    </row>
    <row r="141" ht="14.25" spans="1:8">
      <c r="A141" s="85"/>
      <c r="B141" s="85"/>
      <c r="C141" s="86"/>
      <c r="D141" s="86"/>
      <c r="E141" s="85"/>
      <c r="F141" s="85"/>
      <c r="G141" s="85"/>
      <c r="H141" s="87"/>
    </row>
    <row r="142" ht="14.25" spans="1:8">
      <c r="A142" s="85"/>
      <c r="B142" s="85"/>
      <c r="C142" s="86"/>
      <c r="D142" s="86"/>
      <c r="E142" s="85"/>
      <c r="F142" s="85"/>
      <c r="G142" s="85"/>
      <c r="H142" s="87"/>
    </row>
    <row r="143" ht="14.25" spans="1:8">
      <c r="A143" s="85"/>
      <c r="B143" s="85"/>
      <c r="C143" s="86"/>
      <c r="D143" s="86"/>
      <c r="E143" s="85"/>
      <c r="F143" s="85"/>
      <c r="G143" s="85"/>
      <c r="H143" s="87"/>
    </row>
    <row r="144" ht="14.25" spans="1:8">
      <c r="A144" s="85"/>
      <c r="B144" s="85"/>
      <c r="C144" s="86"/>
      <c r="D144" s="86"/>
      <c r="E144" s="85"/>
      <c r="F144" s="85"/>
      <c r="G144" s="85"/>
      <c r="H144" s="87"/>
    </row>
    <row r="145" ht="14.25" spans="1:8">
      <c r="A145" s="85"/>
      <c r="B145" s="85"/>
      <c r="C145" s="86"/>
      <c r="D145" s="86"/>
      <c r="E145" s="85"/>
      <c r="F145" s="85"/>
      <c r="G145" s="85"/>
      <c r="H145" s="87"/>
    </row>
    <row r="146" ht="14.25" spans="1:8">
      <c r="A146" s="85"/>
      <c r="B146" s="85"/>
      <c r="C146" s="86"/>
      <c r="D146" s="86"/>
      <c r="E146" s="85"/>
      <c r="F146" s="85"/>
      <c r="G146" s="85"/>
      <c r="H146" s="87"/>
    </row>
    <row r="147" ht="14.25" spans="1:8">
      <c r="A147" s="85"/>
      <c r="B147" s="85"/>
      <c r="C147" s="86"/>
      <c r="D147" s="86"/>
      <c r="E147" s="85"/>
      <c r="F147" s="85"/>
      <c r="G147" s="85"/>
      <c r="H147" s="87"/>
    </row>
    <row r="148" ht="14.25" spans="1:8">
      <c r="A148" s="85"/>
      <c r="B148" s="85"/>
      <c r="C148" s="86"/>
      <c r="D148" s="86"/>
      <c r="E148" s="85"/>
      <c r="F148" s="85"/>
      <c r="G148" s="85"/>
      <c r="H148" s="87"/>
    </row>
    <row r="149" ht="14.25" spans="1:8">
      <c r="A149" s="85"/>
      <c r="B149" s="85"/>
      <c r="C149" s="86"/>
      <c r="D149" s="86"/>
      <c r="E149" s="85"/>
      <c r="F149" s="85"/>
      <c r="G149" s="85"/>
      <c r="H149" s="87"/>
    </row>
    <row r="150" ht="14.25" spans="1:8">
      <c r="A150" s="85"/>
      <c r="B150" s="85"/>
      <c r="C150" s="86"/>
      <c r="D150" s="86"/>
      <c r="E150" s="85"/>
      <c r="F150" s="85"/>
      <c r="G150" s="85"/>
      <c r="H150" s="87"/>
    </row>
    <row r="151" ht="14.25" spans="1:8">
      <c r="A151" s="85"/>
      <c r="B151" s="85"/>
      <c r="C151" s="86"/>
      <c r="D151" s="86"/>
      <c r="E151" s="85"/>
      <c r="F151" s="85"/>
      <c r="G151" s="85"/>
      <c r="H151" s="87"/>
    </row>
    <row r="152" ht="14.25" spans="1:8">
      <c r="A152" s="85"/>
      <c r="B152" s="85"/>
      <c r="C152" s="86"/>
      <c r="D152" s="86"/>
      <c r="E152" s="85"/>
      <c r="F152" s="85"/>
      <c r="G152" s="85"/>
      <c r="H152" s="87"/>
    </row>
    <row r="153" ht="14.25" spans="1:8">
      <c r="A153" s="85"/>
      <c r="B153" s="85"/>
      <c r="C153" s="86"/>
      <c r="D153" s="86"/>
      <c r="E153" s="85"/>
      <c r="F153" s="85"/>
      <c r="G153" s="85"/>
      <c r="H153" s="87"/>
    </row>
    <row r="154" ht="14.25" spans="1:8">
      <c r="A154" s="85"/>
      <c r="B154" s="85"/>
      <c r="C154" s="86"/>
      <c r="D154" s="86"/>
      <c r="E154" s="85"/>
      <c r="F154" s="85"/>
      <c r="G154" s="85"/>
      <c r="H154" s="87"/>
    </row>
    <row r="155" ht="14.25" spans="1:8">
      <c r="A155" s="85"/>
      <c r="B155" s="85"/>
      <c r="C155" s="86"/>
      <c r="D155" s="86"/>
      <c r="E155" s="85"/>
      <c r="F155" s="85"/>
      <c r="G155" s="85"/>
      <c r="H155" s="87"/>
    </row>
    <row r="156" ht="14.25" spans="1:8">
      <c r="A156" s="85"/>
      <c r="B156" s="85"/>
      <c r="C156" s="86"/>
      <c r="D156" s="86"/>
      <c r="E156" s="85"/>
      <c r="F156" s="85"/>
      <c r="G156" s="85"/>
      <c r="H156" s="87"/>
    </row>
    <row r="157" ht="14.25" spans="1:8">
      <c r="A157" s="85"/>
      <c r="B157" s="85"/>
      <c r="C157" s="86"/>
      <c r="D157" s="86"/>
      <c r="E157" s="85"/>
      <c r="F157" s="85"/>
      <c r="G157" s="85"/>
      <c r="H157" s="87"/>
    </row>
    <row r="158" ht="14.25" spans="1:8">
      <c r="A158" s="85"/>
      <c r="B158" s="85"/>
      <c r="C158" s="86"/>
      <c r="D158" s="86"/>
      <c r="E158" s="85"/>
      <c r="F158" s="85"/>
      <c r="G158" s="85"/>
      <c r="H158" s="87"/>
    </row>
    <row r="159" ht="14.25" spans="1:8">
      <c r="A159" s="85"/>
      <c r="B159" s="85"/>
      <c r="C159" s="86"/>
      <c r="D159" s="86"/>
      <c r="E159" s="85"/>
      <c r="F159" s="85"/>
      <c r="G159" s="85"/>
      <c r="H159" s="87"/>
    </row>
    <row r="160" ht="14.25" spans="1:8">
      <c r="A160" s="85"/>
      <c r="B160" s="85"/>
      <c r="C160" s="86"/>
      <c r="D160" s="86"/>
      <c r="E160" s="85"/>
      <c r="F160" s="85"/>
      <c r="G160" s="85"/>
      <c r="H160" s="87"/>
    </row>
    <row r="161" ht="14.25" spans="1:8">
      <c r="A161" s="85"/>
      <c r="B161" s="85"/>
      <c r="C161" s="86"/>
      <c r="D161" s="86"/>
      <c r="E161" s="85"/>
      <c r="F161" s="85"/>
      <c r="G161" s="85"/>
      <c r="H161" s="87"/>
    </row>
    <row r="162" ht="14.25" spans="1:8">
      <c r="A162" s="85"/>
      <c r="B162" s="85"/>
      <c r="C162" s="86"/>
      <c r="D162" s="86"/>
      <c r="E162" s="85"/>
      <c r="F162" s="85"/>
      <c r="G162" s="85"/>
      <c r="H162" s="87"/>
    </row>
    <row r="163" ht="14.25" spans="1:8">
      <c r="A163" s="85"/>
      <c r="B163" s="85"/>
      <c r="C163" s="86"/>
      <c r="D163" s="86"/>
      <c r="E163" s="85"/>
      <c r="F163" s="85"/>
      <c r="G163" s="85"/>
      <c r="H163" s="87"/>
    </row>
    <row r="164" ht="14.25" spans="1:8">
      <c r="A164" s="85"/>
      <c r="B164" s="85"/>
      <c r="C164" s="86"/>
      <c r="D164" s="86"/>
      <c r="E164" s="85"/>
      <c r="F164" s="85"/>
      <c r="G164" s="85"/>
      <c r="H164" s="87"/>
    </row>
    <row r="165" ht="14.25" spans="1:8">
      <c r="A165" s="85"/>
      <c r="B165" s="85"/>
      <c r="C165" s="86"/>
      <c r="D165" s="86"/>
      <c r="E165" s="85"/>
      <c r="F165" s="85"/>
      <c r="G165" s="85"/>
      <c r="H165" s="87"/>
    </row>
    <row r="166" ht="14.25" spans="1:8">
      <c r="A166" s="85"/>
      <c r="B166" s="85"/>
      <c r="C166" s="86"/>
      <c r="D166" s="86"/>
      <c r="E166" s="85"/>
      <c r="F166" s="85"/>
      <c r="G166" s="85"/>
      <c r="H166" s="87"/>
    </row>
    <row r="167" ht="14.25" spans="1:8">
      <c r="A167" s="85"/>
      <c r="B167" s="85"/>
      <c r="C167" s="86"/>
      <c r="D167" s="86"/>
      <c r="E167" s="85"/>
      <c r="F167" s="85"/>
      <c r="G167" s="85"/>
      <c r="H167" s="87"/>
    </row>
    <row r="168" ht="14.25" spans="1:8">
      <c r="A168" s="85"/>
      <c r="B168" s="85"/>
      <c r="C168" s="86"/>
      <c r="D168" s="86"/>
      <c r="E168" s="85"/>
      <c r="F168" s="85"/>
      <c r="G168" s="85"/>
      <c r="H168" s="87"/>
    </row>
    <row r="169" ht="14.25" spans="1:8">
      <c r="A169" s="85"/>
      <c r="B169" s="85"/>
      <c r="C169" s="86"/>
      <c r="D169" s="86"/>
      <c r="E169" s="85"/>
      <c r="F169" s="85"/>
      <c r="G169" s="85"/>
      <c r="H169" s="87"/>
    </row>
    <row r="170" ht="14.25" spans="1:8">
      <c r="A170" s="85"/>
      <c r="B170" s="85"/>
      <c r="C170" s="86"/>
      <c r="D170" s="86"/>
      <c r="E170" s="85"/>
      <c r="F170" s="85"/>
      <c r="G170" s="85"/>
      <c r="H170" s="87"/>
    </row>
    <row r="171" ht="14.25" spans="1:8">
      <c r="A171" s="85"/>
      <c r="B171" s="85"/>
      <c r="C171" s="86"/>
      <c r="D171" s="86"/>
      <c r="E171" s="85"/>
      <c r="F171" s="85"/>
      <c r="G171" s="85"/>
      <c r="H171" s="87"/>
    </row>
    <row r="172" ht="14.25" spans="1:8">
      <c r="A172" s="85"/>
      <c r="B172" s="85"/>
      <c r="C172" s="86"/>
      <c r="D172" s="86"/>
      <c r="E172" s="85"/>
      <c r="F172" s="85"/>
      <c r="G172" s="85"/>
      <c r="H172" s="87"/>
    </row>
    <row r="173" ht="14.25" spans="1:8">
      <c r="A173" s="85"/>
      <c r="B173" s="85"/>
      <c r="C173" s="86"/>
      <c r="D173" s="86"/>
      <c r="E173" s="85"/>
      <c r="F173" s="85"/>
      <c r="G173" s="85"/>
      <c r="H173" s="87"/>
    </row>
    <row r="174" ht="14.25" spans="1:8">
      <c r="A174" s="85"/>
      <c r="B174" s="85"/>
      <c r="C174" s="86"/>
      <c r="D174" s="86"/>
      <c r="E174" s="85"/>
      <c r="F174" s="85"/>
      <c r="G174" s="85"/>
      <c r="H174" s="87"/>
    </row>
    <row r="175" ht="14.25" spans="1:8">
      <c r="A175" s="85"/>
      <c r="B175" s="85"/>
      <c r="C175" s="86"/>
      <c r="D175" s="86"/>
      <c r="E175" s="85"/>
      <c r="F175" s="85"/>
      <c r="G175" s="85"/>
      <c r="H175" s="87"/>
    </row>
    <row r="176" ht="14.25" spans="1:8">
      <c r="A176" s="85"/>
      <c r="B176" s="85"/>
      <c r="C176" s="86"/>
      <c r="D176" s="86"/>
      <c r="E176" s="85"/>
      <c r="F176" s="85"/>
      <c r="G176" s="85"/>
      <c r="H176" s="87"/>
    </row>
    <row r="177" ht="14.25" spans="1:8">
      <c r="A177" s="85"/>
      <c r="B177" s="85"/>
      <c r="C177" s="86"/>
      <c r="D177" s="86"/>
      <c r="E177" s="85"/>
      <c r="F177" s="85"/>
      <c r="G177" s="85"/>
      <c r="H177" s="87"/>
    </row>
    <row r="178" ht="14.25" spans="1:8">
      <c r="A178" s="85"/>
      <c r="B178" s="85"/>
      <c r="C178" s="86"/>
      <c r="D178" s="86"/>
      <c r="E178" s="85"/>
      <c r="F178" s="85"/>
      <c r="G178" s="85"/>
      <c r="H178" s="87"/>
    </row>
    <row r="179" ht="14.25" spans="1:8">
      <c r="A179" s="85"/>
      <c r="B179" s="85"/>
      <c r="C179" s="86"/>
      <c r="D179" s="86"/>
      <c r="E179" s="85"/>
      <c r="F179" s="85"/>
      <c r="G179" s="85"/>
      <c r="H179" s="87"/>
    </row>
    <row r="180" ht="14.25" spans="1:8">
      <c r="A180" s="85"/>
      <c r="B180" s="85"/>
      <c r="C180" s="86"/>
      <c r="D180" s="86"/>
      <c r="E180" s="85"/>
      <c r="F180" s="85"/>
      <c r="G180" s="85"/>
      <c r="H180" s="87"/>
    </row>
    <row r="181" ht="14.25" spans="1:8">
      <c r="A181" s="85"/>
      <c r="B181" s="85"/>
      <c r="C181" s="86"/>
      <c r="D181" s="86"/>
      <c r="E181" s="85"/>
      <c r="F181" s="85"/>
      <c r="G181" s="85"/>
      <c r="H181" s="87"/>
    </row>
    <row r="182" ht="14.25" spans="1:8">
      <c r="A182" s="85"/>
      <c r="B182" s="85"/>
      <c r="C182" s="86"/>
      <c r="D182" s="86"/>
      <c r="E182" s="85"/>
      <c r="F182" s="85"/>
      <c r="G182" s="85"/>
      <c r="H182" s="87"/>
    </row>
    <row r="183" ht="14.25" spans="1:8">
      <c r="A183" s="85"/>
      <c r="B183" s="85"/>
      <c r="C183" s="86"/>
      <c r="D183" s="86"/>
      <c r="E183" s="85"/>
      <c r="F183" s="85"/>
      <c r="G183" s="85"/>
      <c r="H183" s="87"/>
    </row>
    <row r="184" ht="14.25" spans="1:8">
      <c r="A184" s="85"/>
      <c r="B184" s="85"/>
      <c r="C184" s="86"/>
      <c r="D184" s="86"/>
      <c r="E184" s="85"/>
      <c r="F184" s="85"/>
      <c r="G184" s="85"/>
      <c r="H184" s="87"/>
    </row>
    <row r="185" ht="14.25" spans="1:8">
      <c r="A185" s="85"/>
      <c r="B185" s="85"/>
      <c r="C185" s="86"/>
      <c r="D185" s="86"/>
      <c r="E185" s="85"/>
      <c r="F185" s="85"/>
      <c r="G185" s="85"/>
      <c r="H185" s="87"/>
    </row>
    <row r="186" ht="14.25" spans="1:8">
      <c r="A186" s="85"/>
      <c r="B186" s="85"/>
      <c r="C186" s="86"/>
      <c r="D186" s="86"/>
      <c r="E186" s="85"/>
      <c r="F186" s="85"/>
      <c r="G186" s="85"/>
      <c r="H186" s="87"/>
    </row>
    <row r="187" ht="14.25" spans="1:8">
      <c r="A187" s="85"/>
      <c r="B187" s="85"/>
      <c r="C187" s="86"/>
      <c r="D187" s="86"/>
      <c r="E187" s="85"/>
      <c r="F187" s="85"/>
      <c r="G187" s="85"/>
      <c r="H187" s="87"/>
    </row>
    <row r="188" ht="14.25" spans="1:8">
      <c r="A188" s="85"/>
      <c r="B188" s="85"/>
      <c r="C188" s="86"/>
      <c r="D188" s="86"/>
      <c r="E188" s="85"/>
      <c r="F188" s="85"/>
      <c r="G188" s="85"/>
      <c r="H188" s="87"/>
    </row>
    <row r="189" ht="14.25" spans="1:8">
      <c r="A189" s="85"/>
      <c r="B189" s="85"/>
      <c r="C189" s="86"/>
      <c r="D189" s="86"/>
      <c r="E189" s="85"/>
      <c r="F189" s="85"/>
      <c r="G189" s="85"/>
      <c r="H189" s="87"/>
    </row>
    <row r="190" ht="14.25" spans="1:8">
      <c r="A190" s="85"/>
      <c r="B190" s="85"/>
      <c r="C190" s="86"/>
      <c r="D190" s="86"/>
      <c r="E190" s="85"/>
      <c r="F190" s="85"/>
      <c r="G190" s="85"/>
      <c r="H190" s="87"/>
    </row>
    <row r="191" ht="14.25" spans="1:8">
      <c r="A191" s="85"/>
      <c r="B191" s="85"/>
      <c r="C191" s="86"/>
      <c r="D191" s="86"/>
      <c r="E191" s="85"/>
      <c r="F191" s="85"/>
      <c r="G191" s="85"/>
      <c r="H191" s="87"/>
    </row>
    <row r="192" ht="14.25" spans="1:8">
      <c r="A192" s="85"/>
      <c r="B192" s="85"/>
      <c r="C192" s="86"/>
      <c r="D192" s="86"/>
      <c r="E192" s="85"/>
      <c r="F192" s="85"/>
      <c r="G192" s="85"/>
      <c r="H192" s="87"/>
    </row>
    <row r="193" ht="14.25" spans="1:8">
      <c r="A193" s="85"/>
      <c r="B193" s="85"/>
      <c r="C193" s="86"/>
      <c r="D193" s="86"/>
      <c r="E193" s="85"/>
      <c r="F193" s="85"/>
      <c r="G193" s="85"/>
      <c r="H193" s="87"/>
    </row>
    <row r="194" ht="14.25" spans="1:8">
      <c r="A194" s="85"/>
      <c r="B194" s="85"/>
      <c r="C194" s="86"/>
      <c r="D194" s="86"/>
      <c r="E194" s="85"/>
      <c r="F194" s="85"/>
      <c r="G194" s="85"/>
      <c r="H194" s="87"/>
    </row>
    <row r="195" ht="14.25" spans="1:8">
      <c r="A195" s="85"/>
      <c r="B195" s="85"/>
      <c r="C195" s="86"/>
      <c r="D195" s="86"/>
      <c r="E195" s="85"/>
      <c r="F195" s="85"/>
      <c r="G195" s="85"/>
      <c r="H195" s="87"/>
    </row>
    <row r="196" ht="14.25" spans="1:8">
      <c r="A196" s="85"/>
      <c r="B196" s="85"/>
      <c r="C196" s="86"/>
      <c r="D196" s="86"/>
      <c r="E196" s="85"/>
      <c r="F196" s="85"/>
      <c r="G196" s="85"/>
      <c r="H196" s="87"/>
    </row>
    <row r="197" ht="14.25" spans="1:8">
      <c r="A197" s="85"/>
      <c r="B197" s="85"/>
      <c r="C197" s="86"/>
      <c r="D197" s="86"/>
      <c r="E197" s="85"/>
      <c r="F197" s="85"/>
      <c r="G197" s="85"/>
      <c r="H197" s="87"/>
    </row>
    <row r="198" ht="14.25" spans="1:8">
      <c r="A198" s="85"/>
      <c r="B198" s="85"/>
      <c r="C198" s="86"/>
      <c r="D198" s="86"/>
      <c r="E198" s="85"/>
      <c r="F198" s="85"/>
      <c r="G198" s="85"/>
      <c r="H198" s="87"/>
    </row>
    <row r="199" ht="14.25" spans="1:8">
      <c r="A199" s="85"/>
      <c r="B199" s="85"/>
      <c r="C199" s="86"/>
      <c r="D199" s="86"/>
      <c r="E199" s="85"/>
      <c r="F199" s="85"/>
      <c r="G199" s="85"/>
      <c r="H199" s="87"/>
    </row>
    <row r="200" ht="14.25" spans="1:8">
      <c r="A200" s="85"/>
      <c r="B200" s="85"/>
      <c r="C200" s="86"/>
      <c r="D200" s="86"/>
      <c r="E200" s="85"/>
      <c r="F200" s="85"/>
      <c r="G200" s="85"/>
      <c r="H200" s="87"/>
    </row>
    <row r="201" ht="14.25" spans="1:8">
      <c r="A201" s="85"/>
      <c r="B201" s="85"/>
      <c r="C201" s="86"/>
      <c r="D201" s="86"/>
      <c r="E201" s="85"/>
      <c r="F201" s="85"/>
      <c r="G201" s="85"/>
      <c r="H201" s="87"/>
    </row>
    <row r="202" ht="14.25" spans="1:8">
      <c r="A202" s="85"/>
      <c r="B202" s="85"/>
      <c r="C202" s="86"/>
      <c r="D202" s="86"/>
      <c r="E202" s="85"/>
      <c r="F202" s="85"/>
      <c r="G202" s="85"/>
      <c r="H202" s="87"/>
    </row>
    <row r="203" ht="14.25" spans="1:8">
      <c r="A203" s="85"/>
      <c r="B203" s="85"/>
      <c r="C203" s="86"/>
      <c r="D203" s="86"/>
      <c r="E203" s="85"/>
      <c r="F203" s="85"/>
      <c r="G203" s="85"/>
      <c r="H203" s="87"/>
    </row>
    <row r="204" ht="14.25" spans="1:8">
      <c r="A204" s="85"/>
      <c r="B204" s="85"/>
      <c r="C204" s="86"/>
      <c r="D204" s="86"/>
      <c r="E204" s="85"/>
      <c r="F204" s="85"/>
      <c r="G204" s="85"/>
      <c r="H204" s="87"/>
    </row>
    <row r="205" ht="14.25" spans="1:8">
      <c r="A205" s="85"/>
      <c r="B205" s="85"/>
      <c r="C205" s="86"/>
      <c r="D205" s="86"/>
      <c r="E205" s="85"/>
      <c r="F205" s="85"/>
      <c r="G205" s="85"/>
      <c r="H205" s="87"/>
    </row>
    <row r="206" ht="14.25" spans="1:8">
      <c r="A206" s="85"/>
      <c r="B206" s="85"/>
      <c r="C206" s="86"/>
      <c r="D206" s="86"/>
      <c r="E206" s="85"/>
      <c r="F206" s="85"/>
      <c r="G206" s="85"/>
      <c r="H206" s="87"/>
    </row>
    <row r="207" ht="14.25" spans="1:8">
      <c r="A207" s="85"/>
      <c r="B207" s="85"/>
      <c r="C207" s="86"/>
      <c r="D207" s="86"/>
      <c r="E207" s="85"/>
      <c r="F207" s="85"/>
      <c r="G207" s="85"/>
      <c r="H207" s="87"/>
    </row>
    <row r="208" ht="14.25" spans="1:8">
      <c r="A208" s="85"/>
      <c r="B208" s="85"/>
      <c r="C208" s="86"/>
      <c r="D208" s="86"/>
      <c r="E208" s="85"/>
      <c r="F208" s="85"/>
      <c r="G208" s="85"/>
      <c r="H208" s="87"/>
    </row>
    <row r="209" ht="14.25" spans="1:8">
      <c r="A209" s="85"/>
      <c r="B209" s="85"/>
      <c r="C209" s="86"/>
      <c r="D209" s="86"/>
      <c r="E209" s="85"/>
      <c r="F209" s="85"/>
      <c r="G209" s="85"/>
      <c r="H209" s="87"/>
    </row>
    <row r="210" ht="14.25" spans="1:8">
      <c r="A210" s="85"/>
      <c r="B210" s="85"/>
      <c r="C210" s="86"/>
      <c r="D210" s="86"/>
      <c r="E210" s="85"/>
      <c r="F210" s="85"/>
      <c r="G210" s="85"/>
      <c r="H210" s="87"/>
    </row>
    <row r="211" ht="14.25" spans="1:8">
      <c r="A211" s="85"/>
      <c r="B211" s="85"/>
      <c r="C211" s="86"/>
      <c r="D211" s="86"/>
      <c r="E211" s="85"/>
      <c r="F211" s="85"/>
      <c r="G211" s="85"/>
      <c r="H211" s="87"/>
    </row>
    <row r="212" ht="14.25" spans="1:8">
      <c r="A212" s="85"/>
      <c r="B212" s="85"/>
      <c r="C212" s="86"/>
      <c r="D212" s="86"/>
      <c r="E212" s="85"/>
      <c r="F212" s="85"/>
      <c r="G212" s="85"/>
      <c r="H212" s="87"/>
    </row>
    <row r="213" ht="14.25" spans="1:8">
      <c r="A213" s="85"/>
      <c r="B213" s="85"/>
      <c r="C213" s="86"/>
      <c r="D213" s="86"/>
      <c r="E213" s="85"/>
      <c r="F213" s="85"/>
      <c r="G213" s="85"/>
      <c r="H213" s="87"/>
    </row>
    <row r="214" ht="14.25" spans="1:8">
      <c r="A214" s="85"/>
      <c r="B214" s="85"/>
      <c r="C214" s="86"/>
      <c r="D214" s="86"/>
      <c r="E214" s="85"/>
      <c r="F214" s="85"/>
      <c r="G214" s="85"/>
      <c r="H214" s="87"/>
    </row>
    <row r="215" ht="14.25" spans="1:8">
      <c r="A215" s="85"/>
      <c r="B215" s="85"/>
      <c r="C215" s="86"/>
      <c r="D215" s="86"/>
      <c r="E215" s="85"/>
      <c r="F215" s="85"/>
      <c r="G215" s="85"/>
      <c r="H215" s="87"/>
    </row>
    <row r="216" ht="14.25" spans="1:8">
      <c r="A216" s="85"/>
      <c r="B216" s="85"/>
      <c r="C216" s="86"/>
      <c r="D216" s="86"/>
      <c r="E216" s="85"/>
      <c r="F216" s="85"/>
      <c r="G216" s="85"/>
      <c r="H216" s="87"/>
    </row>
    <row r="217" ht="14.25" spans="1:8">
      <c r="A217" s="85"/>
      <c r="B217" s="85"/>
      <c r="C217" s="86"/>
      <c r="D217" s="86"/>
      <c r="E217" s="85"/>
      <c r="F217" s="85"/>
      <c r="G217" s="85"/>
      <c r="H217" s="87"/>
    </row>
    <row r="218" ht="14.25" spans="1:8">
      <c r="A218" s="85"/>
      <c r="B218" s="85"/>
      <c r="C218" s="86"/>
      <c r="D218" s="86"/>
      <c r="E218" s="85"/>
      <c r="F218" s="85"/>
      <c r="G218" s="85"/>
      <c r="H218" s="87"/>
    </row>
    <row r="219" ht="14.25" spans="1:8">
      <c r="A219" s="85"/>
      <c r="B219" s="85"/>
      <c r="C219" s="86"/>
      <c r="D219" s="86"/>
      <c r="E219" s="85"/>
      <c r="F219" s="85"/>
      <c r="G219" s="85"/>
      <c r="H219" s="87"/>
    </row>
    <row r="220" ht="14.25" spans="1:8">
      <c r="A220" s="85"/>
      <c r="B220" s="85"/>
      <c r="C220" s="86"/>
      <c r="D220" s="86"/>
      <c r="E220" s="85"/>
      <c r="F220" s="85"/>
      <c r="G220" s="85"/>
      <c r="H220" s="87"/>
    </row>
    <row r="221" ht="14.25" spans="1:8">
      <c r="A221" s="85"/>
      <c r="B221" s="85"/>
      <c r="C221" s="86"/>
      <c r="D221" s="86"/>
      <c r="E221" s="85"/>
      <c r="F221" s="85"/>
      <c r="G221" s="85"/>
      <c r="H221" s="87"/>
    </row>
    <row r="222" ht="14.25" spans="1:8">
      <c r="A222" s="85"/>
      <c r="B222" s="85"/>
      <c r="C222" s="86"/>
      <c r="D222" s="86"/>
      <c r="E222" s="85"/>
      <c r="F222" s="85"/>
      <c r="G222" s="85"/>
      <c r="H222" s="87"/>
    </row>
    <row r="223" ht="14.25" spans="1:8">
      <c r="A223" s="85"/>
      <c r="B223" s="85"/>
      <c r="C223" s="86"/>
      <c r="D223" s="86"/>
      <c r="E223" s="85"/>
      <c r="F223" s="85"/>
      <c r="G223" s="85"/>
      <c r="H223" s="87"/>
    </row>
    <row r="224" ht="14.25" spans="1:8">
      <c r="A224" s="85"/>
      <c r="B224" s="85"/>
      <c r="C224" s="86"/>
      <c r="D224" s="86"/>
      <c r="E224" s="85"/>
      <c r="F224" s="85"/>
      <c r="G224" s="85"/>
      <c r="H224" s="87"/>
    </row>
    <row r="225" ht="14.25" spans="1:8">
      <c r="A225" s="85"/>
      <c r="B225" s="85"/>
      <c r="C225" s="86"/>
      <c r="D225" s="86"/>
      <c r="E225" s="85"/>
      <c r="F225" s="85"/>
      <c r="G225" s="85"/>
      <c r="H225" s="87"/>
    </row>
    <row r="226" ht="14.25" spans="1:8">
      <c r="A226" s="85"/>
      <c r="B226" s="85"/>
      <c r="C226" s="86"/>
      <c r="D226" s="86"/>
      <c r="E226" s="85"/>
      <c r="F226" s="85"/>
      <c r="G226" s="85"/>
      <c r="H226" s="87"/>
    </row>
    <row r="227" ht="14.25" spans="1:8">
      <c r="A227" s="85"/>
      <c r="B227" s="85"/>
      <c r="C227" s="86"/>
      <c r="D227" s="86"/>
      <c r="E227" s="85"/>
      <c r="F227" s="85"/>
      <c r="G227" s="85"/>
      <c r="H227" s="87"/>
    </row>
    <row r="228" ht="14.25" spans="1:8">
      <c r="A228" s="85"/>
      <c r="B228" s="85"/>
      <c r="C228" s="86"/>
      <c r="D228" s="86"/>
      <c r="E228" s="85"/>
      <c r="F228" s="85"/>
      <c r="G228" s="85"/>
      <c r="H228" s="87"/>
    </row>
    <row r="229" ht="14.25" spans="1:8">
      <c r="A229" s="85"/>
      <c r="B229" s="85"/>
      <c r="C229" s="86"/>
      <c r="D229" s="86"/>
      <c r="E229" s="85"/>
      <c r="F229" s="85"/>
      <c r="G229" s="85"/>
      <c r="H229" s="87"/>
    </row>
    <row r="230" ht="14.25" spans="1:8">
      <c r="A230" s="85"/>
      <c r="B230" s="85"/>
      <c r="C230" s="86"/>
      <c r="D230" s="86"/>
      <c r="E230" s="85"/>
      <c r="F230" s="85"/>
      <c r="G230" s="85"/>
      <c r="H230" s="87"/>
    </row>
    <row r="231" ht="14.25" spans="1:8">
      <c r="A231" s="85"/>
      <c r="B231" s="85"/>
      <c r="C231" s="86"/>
      <c r="D231" s="86"/>
      <c r="E231" s="85"/>
      <c r="F231" s="85"/>
      <c r="G231" s="85"/>
      <c r="H231" s="87"/>
    </row>
    <row r="232" ht="14.25" spans="1:8">
      <c r="A232" s="85"/>
      <c r="B232" s="85"/>
      <c r="C232" s="86"/>
      <c r="D232" s="86"/>
      <c r="E232" s="85"/>
      <c r="F232" s="85"/>
      <c r="G232" s="85"/>
      <c r="H232" s="87"/>
    </row>
    <row r="233" ht="14.25" spans="1:8">
      <c r="A233" s="85"/>
      <c r="B233" s="85"/>
      <c r="C233" s="86"/>
      <c r="D233" s="86"/>
      <c r="E233" s="85"/>
      <c r="F233" s="85"/>
      <c r="G233" s="85"/>
      <c r="H233" s="87"/>
    </row>
    <row r="234" ht="14.25" spans="1:8">
      <c r="A234" s="85"/>
      <c r="B234" s="85"/>
      <c r="C234" s="86"/>
      <c r="D234" s="86"/>
      <c r="E234" s="85"/>
      <c r="F234" s="85"/>
      <c r="G234" s="85"/>
      <c r="H234" s="87"/>
    </row>
    <row r="235" ht="14.25" spans="1:8">
      <c r="A235" s="85"/>
      <c r="B235" s="85"/>
      <c r="C235" s="86"/>
      <c r="D235" s="86"/>
      <c r="E235" s="85"/>
      <c r="F235" s="85"/>
      <c r="G235" s="85"/>
      <c r="H235" s="87"/>
    </row>
    <row r="236" ht="14.25" spans="1:8">
      <c r="A236" s="85"/>
      <c r="B236" s="85"/>
      <c r="C236" s="86"/>
      <c r="D236" s="86"/>
      <c r="E236" s="85"/>
      <c r="F236" s="85"/>
      <c r="G236" s="85"/>
      <c r="H236" s="87"/>
    </row>
    <row r="237" ht="14.25" spans="1:8">
      <c r="A237" s="85"/>
      <c r="B237" s="85"/>
      <c r="C237" s="86"/>
      <c r="D237" s="86"/>
      <c r="E237" s="85"/>
      <c r="F237" s="85"/>
      <c r="G237" s="85"/>
      <c r="H237" s="87"/>
    </row>
    <row r="238" ht="14.25" spans="1:8">
      <c r="A238" s="85"/>
      <c r="B238" s="85"/>
      <c r="C238" s="86"/>
      <c r="D238" s="86"/>
      <c r="E238" s="85"/>
      <c r="F238" s="85"/>
      <c r="G238" s="85"/>
      <c r="H238" s="87"/>
    </row>
    <row r="239" ht="14.25" spans="1:8">
      <c r="A239" s="85"/>
      <c r="B239" s="85"/>
      <c r="C239" s="86"/>
      <c r="D239" s="86"/>
      <c r="E239" s="85"/>
      <c r="F239" s="85"/>
      <c r="G239" s="85"/>
      <c r="H239" s="87"/>
    </row>
    <row r="240" ht="14.25" spans="1:8">
      <c r="A240" s="85"/>
      <c r="B240" s="85"/>
      <c r="C240" s="86"/>
      <c r="D240" s="86"/>
      <c r="E240" s="85"/>
      <c r="F240" s="85"/>
      <c r="G240" s="85"/>
      <c r="H240" s="87"/>
    </row>
    <row r="241" ht="14.25" spans="1:8">
      <c r="A241" s="85"/>
      <c r="B241" s="85"/>
      <c r="C241" s="86"/>
      <c r="D241" s="86"/>
      <c r="E241" s="85"/>
      <c r="F241" s="85"/>
      <c r="G241" s="85"/>
      <c r="H241" s="87"/>
    </row>
    <row r="242" ht="14.25" spans="1:8">
      <c r="A242" s="85"/>
      <c r="B242" s="85"/>
      <c r="C242" s="86"/>
      <c r="D242" s="86"/>
      <c r="E242" s="85"/>
      <c r="F242" s="85"/>
      <c r="G242" s="85"/>
      <c r="H242" s="87"/>
    </row>
    <row r="243" ht="14.25" spans="1:8">
      <c r="A243" s="85"/>
      <c r="B243" s="85"/>
      <c r="C243" s="86"/>
      <c r="D243" s="86"/>
      <c r="E243" s="85"/>
      <c r="F243" s="85"/>
      <c r="G243" s="85"/>
      <c r="H243" s="87"/>
    </row>
    <row r="244" ht="14.25" spans="1:8">
      <c r="A244" s="85"/>
      <c r="B244" s="85"/>
      <c r="C244" s="86"/>
      <c r="D244" s="86"/>
      <c r="E244" s="85"/>
      <c r="F244" s="85"/>
      <c r="G244" s="85"/>
      <c r="H244" s="87"/>
    </row>
    <row r="245" ht="14.25" spans="1:8">
      <c r="A245" s="85"/>
      <c r="B245" s="85"/>
      <c r="C245" s="86"/>
      <c r="D245" s="86"/>
      <c r="E245" s="85"/>
      <c r="F245" s="85"/>
      <c r="G245" s="85"/>
      <c r="H245" s="87"/>
    </row>
    <row r="246" ht="14.25" spans="1:8">
      <c r="A246" s="85"/>
      <c r="B246" s="85"/>
      <c r="C246" s="86"/>
      <c r="D246" s="86"/>
      <c r="E246" s="85"/>
      <c r="F246" s="85"/>
      <c r="G246" s="85"/>
      <c r="H246" s="87"/>
    </row>
    <row r="247" ht="14.25" spans="1:8">
      <c r="A247" s="85"/>
      <c r="B247" s="85"/>
      <c r="C247" s="86"/>
      <c r="D247" s="86"/>
      <c r="E247" s="85"/>
      <c r="F247" s="85"/>
      <c r="G247" s="85"/>
      <c r="H247" s="87"/>
    </row>
    <row r="248" ht="14.25" spans="1:8">
      <c r="A248" s="85"/>
      <c r="B248" s="85"/>
      <c r="C248" s="86"/>
      <c r="D248" s="86"/>
      <c r="E248" s="85"/>
      <c r="F248" s="85"/>
      <c r="G248" s="85"/>
      <c r="H248" s="87"/>
    </row>
    <row r="249" ht="14.25" spans="1:8">
      <c r="A249" s="85"/>
      <c r="B249" s="85"/>
      <c r="C249" s="86"/>
      <c r="D249" s="86"/>
      <c r="E249" s="85"/>
      <c r="F249" s="85"/>
      <c r="G249" s="85"/>
      <c r="H249" s="87"/>
    </row>
    <row r="250" ht="14.25" spans="1:8">
      <c r="A250" s="85"/>
      <c r="B250" s="85"/>
      <c r="C250" s="86"/>
      <c r="D250" s="86"/>
      <c r="E250" s="85"/>
      <c r="F250" s="85"/>
      <c r="G250" s="85"/>
      <c r="H250" s="87"/>
    </row>
    <row r="251" ht="14.25" spans="1:8">
      <c r="A251" s="85"/>
      <c r="B251" s="85"/>
      <c r="C251" s="86"/>
      <c r="D251" s="86"/>
      <c r="E251" s="85"/>
      <c r="F251" s="85"/>
      <c r="G251" s="85"/>
      <c r="H251" s="87"/>
    </row>
    <row r="252" ht="14.25" spans="1:8">
      <c r="A252" s="85"/>
      <c r="B252" s="85"/>
      <c r="C252" s="86"/>
      <c r="D252" s="86"/>
      <c r="E252" s="85"/>
      <c r="F252" s="85"/>
      <c r="G252" s="85"/>
      <c r="H252" s="87"/>
    </row>
    <row r="253" ht="14.25" spans="1:8">
      <c r="A253" s="85"/>
      <c r="B253" s="85"/>
      <c r="C253" s="86"/>
      <c r="D253" s="86"/>
      <c r="E253" s="85"/>
      <c r="F253" s="85"/>
      <c r="G253" s="85"/>
      <c r="H253" s="87"/>
    </row>
    <row r="254" ht="14.25" spans="1:8">
      <c r="A254" s="85"/>
      <c r="B254" s="85"/>
      <c r="C254" s="86"/>
      <c r="D254" s="86"/>
      <c r="E254" s="85"/>
      <c r="F254" s="85"/>
      <c r="G254" s="85"/>
      <c r="H254" s="87"/>
    </row>
    <row r="255" ht="14.25" spans="1:8">
      <c r="A255" s="85"/>
      <c r="B255" s="85"/>
      <c r="C255" s="86"/>
      <c r="D255" s="86"/>
      <c r="E255" s="85"/>
      <c r="F255" s="85"/>
      <c r="G255" s="85"/>
      <c r="H255" s="87"/>
    </row>
    <row r="256" ht="14.25" spans="1:8">
      <c r="A256" s="85"/>
      <c r="B256" s="85"/>
      <c r="C256" s="86"/>
      <c r="D256" s="86"/>
      <c r="E256" s="85"/>
      <c r="F256" s="85"/>
      <c r="G256" s="85"/>
      <c r="H256" s="87"/>
    </row>
    <row r="257" ht="14.25" spans="1:8">
      <c r="A257" s="85"/>
      <c r="B257" s="85"/>
      <c r="C257" s="86"/>
      <c r="D257" s="86"/>
      <c r="E257" s="85"/>
      <c r="F257" s="85"/>
      <c r="G257" s="85"/>
      <c r="H257" s="87"/>
    </row>
    <row r="258" ht="14.25" spans="1:8">
      <c r="A258" s="85"/>
      <c r="B258" s="85"/>
      <c r="C258" s="86"/>
      <c r="D258" s="86"/>
      <c r="E258" s="85"/>
      <c r="F258" s="85"/>
      <c r="G258" s="85"/>
      <c r="H258" s="87"/>
    </row>
    <row r="259" ht="14.25" spans="1:8">
      <c r="A259" s="85"/>
      <c r="B259" s="85"/>
      <c r="C259" s="86"/>
      <c r="D259" s="86"/>
      <c r="E259" s="85"/>
      <c r="F259" s="85"/>
      <c r="G259" s="85"/>
      <c r="H259" s="87"/>
    </row>
    <row r="260" ht="14.25" spans="1:8">
      <c r="A260" s="85"/>
      <c r="B260" s="85"/>
      <c r="C260" s="86"/>
      <c r="D260" s="86"/>
      <c r="E260" s="85"/>
      <c r="F260" s="85"/>
      <c r="G260" s="85"/>
      <c r="H260" s="87"/>
    </row>
    <row r="261" ht="14.25" spans="1:8">
      <c r="A261" s="85"/>
      <c r="B261" s="85"/>
      <c r="C261" s="86"/>
      <c r="D261" s="86"/>
      <c r="E261" s="85"/>
      <c r="F261" s="85"/>
      <c r="G261" s="85"/>
      <c r="H261" s="87"/>
    </row>
    <row r="262" ht="14.25" spans="1:8">
      <c r="A262" s="85"/>
      <c r="B262" s="85"/>
      <c r="C262" s="86"/>
      <c r="D262" s="86"/>
      <c r="E262" s="85"/>
      <c r="F262" s="85"/>
      <c r="G262" s="85"/>
      <c r="H262" s="87"/>
    </row>
    <row r="263" ht="14.25" spans="1:8">
      <c r="A263" s="85"/>
      <c r="B263" s="85"/>
      <c r="C263" s="86"/>
      <c r="D263" s="86"/>
      <c r="E263" s="85"/>
      <c r="F263" s="85"/>
      <c r="G263" s="85"/>
      <c r="H263" s="87"/>
    </row>
    <row r="264" ht="14.25" spans="1:8">
      <c r="A264" s="85"/>
      <c r="B264" s="85"/>
      <c r="C264" s="86"/>
      <c r="D264" s="86"/>
      <c r="E264" s="85"/>
      <c r="F264" s="85"/>
      <c r="G264" s="85"/>
      <c r="H264" s="87"/>
    </row>
    <row r="265" ht="14.25" spans="1:8">
      <c r="A265" s="85"/>
      <c r="B265" s="85"/>
      <c r="C265" s="86"/>
      <c r="D265" s="86"/>
      <c r="E265" s="85"/>
      <c r="F265" s="85"/>
      <c r="G265" s="85"/>
      <c r="H265" s="87"/>
    </row>
    <row r="266" ht="14.25" spans="1:8">
      <c r="A266" s="85"/>
      <c r="B266" s="85"/>
      <c r="C266" s="86"/>
      <c r="D266" s="86"/>
      <c r="E266" s="85"/>
      <c r="F266" s="85"/>
      <c r="G266" s="85"/>
      <c r="H266" s="87"/>
    </row>
    <row r="267" ht="14.25" spans="1:8">
      <c r="A267" s="85"/>
      <c r="B267" s="85"/>
      <c r="C267" s="86"/>
      <c r="D267" s="86"/>
      <c r="E267" s="85"/>
      <c r="F267" s="85"/>
      <c r="G267" s="85"/>
      <c r="H267" s="87"/>
    </row>
    <row r="268" ht="14.25" spans="1:8">
      <c r="A268" s="85"/>
      <c r="B268" s="85"/>
      <c r="C268" s="86"/>
      <c r="D268" s="86"/>
      <c r="E268" s="85"/>
      <c r="F268" s="85"/>
      <c r="G268" s="85"/>
      <c r="H268" s="87"/>
    </row>
    <row r="269" ht="14.25" spans="1:8">
      <c r="A269" s="85"/>
      <c r="B269" s="85"/>
      <c r="C269" s="86"/>
      <c r="D269" s="86"/>
      <c r="E269" s="85"/>
      <c r="F269" s="85"/>
      <c r="G269" s="85"/>
      <c r="H269" s="87"/>
    </row>
    <row r="270" ht="14.25" spans="1:8">
      <c r="A270" s="85"/>
      <c r="B270" s="85"/>
      <c r="C270" s="86"/>
      <c r="D270" s="86"/>
      <c r="E270" s="85"/>
      <c r="F270" s="85"/>
      <c r="G270" s="85"/>
      <c r="H270" s="87"/>
    </row>
    <row r="271" ht="14.25" spans="1:8">
      <c r="A271" s="85"/>
      <c r="B271" s="85"/>
      <c r="C271" s="86"/>
      <c r="D271" s="86"/>
      <c r="E271" s="85"/>
      <c r="F271" s="85"/>
      <c r="G271" s="85"/>
      <c r="H271" s="87"/>
    </row>
    <row r="272" ht="14.25" spans="1:8">
      <c r="A272" s="85"/>
      <c r="B272" s="85"/>
      <c r="C272" s="86"/>
      <c r="D272" s="86"/>
      <c r="E272" s="85"/>
      <c r="F272" s="85"/>
      <c r="G272" s="85"/>
      <c r="H272" s="87"/>
    </row>
    <row r="273" ht="14.25" spans="1:8">
      <c r="A273" s="85"/>
      <c r="B273" s="85"/>
      <c r="C273" s="86"/>
      <c r="D273" s="86"/>
      <c r="E273" s="85"/>
      <c r="F273" s="85"/>
      <c r="G273" s="85"/>
      <c r="H273" s="87"/>
    </row>
    <row r="274" ht="14.25" spans="1:8">
      <c r="A274" s="85"/>
      <c r="B274" s="85"/>
      <c r="C274" s="86"/>
      <c r="D274" s="86"/>
      <c r="E274" s="85"/>
      <c r="F274" s="85"/>
      <c r="G274" s="85"/>
      <c r="H274" s="87"/>
    </row>
    <row r="275" ht="14.25" spans="1:8">
      <c r="A275" s="85"/>
      <c r="B275" s="85"/>
      <c r="C275" s="86"/>
      <c r="D275" s="86"/>
      <c r="E275" s="85"/>
      <c r="F275" s="85"/>
      <c r="G275" s="85"/>
      <c r="H275" s="87"/>
    </row>
    <row r="276" ht="14.25" spans="1:8">
      <c r="A276" s="85"/>
      <c r="B276" s="85"/>
      <c r="C276" s="86"/>
      <c r="D276" s="86"/>
      <c r="E276" s="85"/>
      <c r="F276" s="85"/>
      <c r="G276" s="85"/>
      <c r="H276" s="87"/>
    </row>
    <row r="277" ht="14.25" spans="1:8">
      <c r="A277" s="85"/>
      <c r="B277" s="85"/>
      <c r="C277" s="86"/>
      <c r="D277" s="86"/>
      <c r="E277" s="85"/>
      <c r="F277" s="85"/>
      <c r="G277" s="85"/>
      <c r="H277" s="87"/>
    </row>
    <row r="278" ht="14.25" spans="1:8">
      <c r="A278" s="85"/>
      <c r="B278" s="85"/>
      <c r="C278" s="86"/>
      <c r="D278" s="86"/>
      <c r="E278" s="85"/>
      <c r="F278" s="85"/>
      <c r="G278" s="85"/>
      <c r="H278" s="87"/>
    </row>
    <row r="279" ht="14.25" spans="1:8">
      <c r="A279" s="85"/>
      <c r="B279" s="85"/>
      <c r="C279" s="86"/>
      <c r="D279" s="86"/>
      <c r="E279" s="85"/>
      <c r="F279" s="85"/>
      <c r="G279" s="85"/>
      <c r="H279" s="87"/>
    </row>
    <row r="280" ht="14.25" spans="1:8">
      <c r="A280" s="85"/>
      <c r="B280" s="85"/>
      <c r="C280" s="86"/>
      <c r="D280" s="86"/>
      <c r="E280" s="85"/>
      <c r="F280" s="85"/>
      <c r="G280" s="85"/>
      <c r="H280" s="87"/>
    </row>
    <row r="281" ht="14.25" spans="1:8">
      <c r="A281" s="85"/>
      <c r="B281" s="85"/>
      <c r="C281" s="86"/>
      <c r="D281" s="86"/>
      <c r="E281" s="85"/>
      <c r="F281" s="85"/>
      <c r="G281" s="85"/>
      <c r="H281" s="87"/>
    </row>
    <row r="282" ht="14.25" spans="1:8">
      <c r="A282" s="85"/>
      <c r="B282" s="85"/>
      <c r="C282" s="86"/>
      <c r="D282" s="86"/>
      <c r="E282" s="85"/>
      <c r="F282" s="85"/>
      <c r="G282" s="85"/>
      <c r="H282" s="87"/>
    </row>
    <row r="283" ht="14.25" spans="1:8">
      <c r="A283" s="85"/>
      <c r="B283" s="85"/>
      <c r="C283" s="86"/>
      <c r="D283" s="86"/>
      <c r="E283" s="85"/>
      <c r="F283" s="85"/>
      <c r="G283" s="85"/>
      <c r="H283" s="87"/>
    </row>
    <row r="284" ht="14.25" spans="1:8">
      <c r="A284" s="85"/>
      <c r="B284" s="85"/>
      <c r="C284" s="86"/>
      <c r="D284" s="86"/>
      <c r="E284" s="85"/>
      <c r="F284" s="85"/>
      <c r="G284" s="85"/>
      <c r="H284" s="87"/>
    </row>
    <row r="285" ht="14.25" spans="1:8">
      <c r="A285" s="85"/>
      <c r="B285" s="85"/>
      <c r="C285" s="86"/>
      <c r="D285" s="86"/>
      <c r="E285" s="85"/>
      <c r="F285" s="85"/>
      <c r="G285" s="85"/>
      <c r="H285" s="87"/>
    </row>
    <row r="286" ht="14.25" spans="1:8">
      <c r="A286" s="85"/>
      <c r="B286" s="85"/>
      <c r="C286" s="86"/>
      <c r="D286" s="86"/>
      <c r="E286" s="85"/>
      <c r="F286" s="85"/>
      <c r="G286" s="85"/>
      <c r="H286" s="87"/>
    </row>
    <row r="287" ht="14.25" spans="1:8">
      <c r="A287" s="85"/>
      <c r="B287" s="85"/>
      <c r="C287" s="86"/>
      <c r="D287" s="86"/>
      <c r="E287" s="85"/>
      <c r="F287" s="85"/>
      <c r="G287" s="85"/>
      <c r="H287" s="87"/>
    </row>
    <row r="288" ht="14.25" spans="1:8">
      <c r="A288" s="85"/>
      <c r="B288" s="85"/>
      <c r="C288" s="86"/>
      <c r="D288" s="86"/>
      <c r="E288" s="85"/>
      <c r="F288" s="85"/>
      <c r="G288" s="85"/>
      <c r="H288" s="87"/>
    </row>
    <row r="289" ht="14.25" spans="1:8">
      <c r="A289" s="85"/>
      <c r="B289" s="85"/>
      <c r="C289" s="86"/>
      <c r="D289" s="86"/>
      <c r="E289" s="85"/>
      <c r="F289" s="85"/>
      <c r="G289" s="85"/>
      <c r="H289" s="87"/>
    </row>
    <row r="290" ht="14.25" spans="1:8">
      <c r="A290" s="85"/>
      <c r="B290" s="85"/>
      <c r="C290" s="86"/>
      <c r="D290" s="86"/>
      <c r="E290" s="85"/>
      <c r="F290" s="85"/>
      <c r="G290" s="85"/>
      <c r="H290" s="87"/>
    </row>
    <row r="291" ht="14.25" spans="1:8">
      <c r="A291" s="85"/>
      <c r="B291" s="85"/>
      <c r="C291" s="86"/>
      <c r="D291" s="86"/>
      <c r="E291" s="85"/>
      <c r="F291" s="85"/>
      <c r="G291" s="85"/>
      <c r="H291" s="87"/>
    </row>
    <row r="292" ht="14.25" spans="1:8">
      <c r="A292" s="85"/>
      <c r="B292" s="85"/>
      <c r="C292" s="86"/>
      <c r="D292" s="86"/>
      <c r="E292" s="85"/>
      <c r="F292" s="85"/>
      <c r="G292" s="85"/>
      <c r="H292" s="87"/>
    </row>
    <row r="293" ht="14.25" spans="1:8">
      <c r="A293" s="85"/>
      <c r="B293" s="85"/>
      <c r="C293" s="86"/>
      <c r="D293" s="86"/>
      <c r="E293" s="85"/>
      <c r="F293" s="85"/>
      <c r="G293" s="85"/>
      <c r="H293" s="87"/>
    </row>
    <row r="294" ht="14.25" spans="1:8">
      <c r="A294" s="85"/>
      <c r="B294" s="85"/>
      <c r="C294" s="86"/>
      <c r="D294" s="86"/>
      <c r="E294" s="85"/>
      <c r="F294" s="85"/>
      <c r="G294" s="85"/>
      <c r="H294" s="87"/>
    </row>
    <row r="295" ht="14.25" spans="1:8">
      <c r="A295" s="85"/>
      <c r="B295" s="85"/>
      <c r="C295" s="86"/>
      <c r="D295" s="86"/>
      <c r="E295" s="85"/>
      <c r="F295" s="85"/>
      <c r="G295" s="85"/>
      <c r="H295" s="87"/>
    </row>
    <row r="296" ht="14.25" spans="1:8">
      <c r="A296" s="85"/>
      <c r="B296" s="85"/>
      <c r="C296" s="86"/>
      <c r="D296" s="86"/>
      <c r="E296" s="85"/>
      <c r="F296" s="85"/>
      <c r="G296" s="85"/>
      <c r="H296" s="87"/>
    </row>
    <row r="297" ht="14.25" spans="1:8">
      <c r="A297" s="85"/>
      <c r="B297" s="85"/>
      <c r="C297" s="86"/>
      <c r="D297" s="86"/>
      <c r="E297" s="85"/>
      <c r="F297" s="85"/>
      <c r="G297" s="85"/>
      <c r="H297" s="87"/>
    </row>
    <row r="298" ht="14.25" spans="1:8">
      <c r="A298" s="85"/>
      <c r="B298" s="85"/>
      <c r="C298" s="86"/>
      <c r="D298" s="86"/>
      <c r="E298" s="85"/>
      <c r="F298" s="85"/>
      <c r="G298" s="85"/>
      <c r="H298" s="87"/>
    </row>
    <row r="299" ht="14.25" spans="1:8">
      <c r="A299" s="85"/>
      <c r="B299" s="85"/>
      <c r="C299" s="86"/>
      <c r="D299" s="86"/>
      <c r="E299" s="85"/>
      <c r="F299" s="85"/>
      <c r="G299" s="85"/>
      <c r="H299" s="87"/>
    </row>
    <row r="300" ht="14.25" spans="1:8">
      <c r="A300" s="85"/>
      <c r="B300" s="85"/>
      <c r="C300" s="86"/>
      <c r="D300" s="86"/>
      <c r="E300" s="85"/>
      <c r="F300" s="85"/>
      <c r="G300" s="85"/>
      <c r="H300" s="87"/>
    </row>
    <row r="301" ht="14.25" spans="1:8">
      <c r="A301" s="85"/>
      <c r="B301" s="85"/>
      <c r="C301" s="86"/>
      <c r="D301" s="86"/>
      <c r="E301" s="85"/>
      <c r="F301" s="85"/>
      <c r="G301" s="85"/>
      <c r="H301" s="87"/>
    </row>
    <row r="302" ht="14.25" spans="1:8">
      <c r="A302" s="85"/>
      <c r="B302" s="85"/>
      <c r="C302" s="86"/>
      <c r="D302" s="86"/>
      <c r="E302" s="85"/>
      <c r="F302" s="85"/>
      <c r="G302" s="85"/>
      <c r="H302" s="87"/>
    </row>
    <row r="303" ht="14.25" spans="1:8">
      <c r="A303" s="85"/>
      <c r="B303" s="85"/>
      <c r="C303" s="86"/>
      <c r="D303" s="86"/>
      <c r="E303" s="85"/>
      <c r="F303" s="85"/>
      <c r="G303" s="85"/>
      <c r="H303" s="87"/>
    </row>
    <row r="304" ht="14.25" spans="1:8">
      <c r="A304" s="85"/>
      <c r="B304" s="85"/>
      <c r="C304" s="86"/>
      <c r="D304" s="86"/>
      <c r="E304" s="85"/>
      <c r="F304" s="85"/>
      <c r="G304" s="85"/>
      <c r="H304" s="87"/>
    </row>
    <row r="305" ht="14.25" spans="1:8">
      <c r="A305" s="85"/>
      <c r="B305" s="85"/>
      <c r="C305" s="86"/>
      <c r="D305" s="86"/>
      <c r="E305" s="85"/>
      <c r="F305" s="85"/>
      <c r="G305" s="85"/>
      <c r="H305" s="87"/>
    </row>
    <row r="306" ht="14.25" spans="1:8">
      <c r="A306" s="85"/>
      <c r="B306" s="85"/>
      <c r="C306" s="86"/>
      <c r="D306" s="86"/>
      <c r="E306" s="85"/>
      <c r="F306" s="85"/>
      <c r="G306" s="85"/>
      <c r="H306" s="87"/>
    </row>
    <row r="307" ht="14.25" spans="1:8">
      <c r="A307" s="85"/>
      <c r="B307" s="85"/>
      <c r="C307" s="86"/>
      <c r="D307" s="86"/>
      <c r="E307" s="85"/>
      <c r="F307" s="85"/>
      <c r="G307" s="85"/>
      <c r="H307" s="87"/>
    </row>
    <row r="308" ht="14.25" spans="1:8">
      <c r="A308" s="85"/>
      <c r="B308" s="85"/>
      <c r="C308" s="86"/>
      <c r="D308" s="86"/>
      <c r="E308" s="85"/>
      <c r="F308" s="85"/>
      <c r="G308" s="85"/>
      <c r="H308" s="87"/>
    </row>
    <row r="309" ht="14.25" spans="1:8">
      <c r="A309" s="85"/>
      <c r="B309" s="85"/>
      <c r="C309" s="86"/>
      <c r="D309" s="86"/>
      <c r="E309" s="85"/>
      <c r="F309" s="85"/>
      <c r="G309" s="85"/>
      <c r="H309" s="87"/>
    </row>
    <row r="310" ht="14.25" spans="1:8">
      <c r="A310" s="85"/>
      <c r="B310" s="85"/>
      <c r="C310" s="86"/>
      <c r="D310" s="86"/>
      <c r="E310" s="85"/>
      <c r="F310" s="85"/>
      <c r="G310" s="85"/>
      <c r="H310" s="87"/>
    </row>
    <row r="311" ht="14.25" spans="1:8">
      <c r="A311" s="85"/>
      <c r="B311" s="85"/>
      <c r="C311" s="86"/>
      <c r="D311" s="86"/>
      <c r="E311" s="85"/>
      <c r="F311" s="85"/>
      <c r="G311" s="85"/>
      <c r="H311" s="87"/>
    </row>
    <row r="312" ht="14.25" spans="1:8">
      <c r="A312" s="85"/>
      <c r="B312" s="85"/>
      <c r="C312" s="86"/>
      <c r="D312" s="86"/>
      <c r="E312" s="85"/>
      <c r="F312" s="85"/>
      <c r="G312" s="85"/>
      <c r="H312" s="87"/>
    </row>
    <row r="313" ht="14.25" spans="1:8">
      <c r="A313" s="85"/>
      <c r="B313" s="85"/>
      <c r="C313" s="86"/>
      <c r="D313" s="86"/>
      <c r="E313" s="85"/>
      <c r="F313" s="85"/>
      <c r="G313" s="85"/>
      <c r="H313" s="87"/>
    </row>
    <row r="314" ht="14.25" spans="1:8">
      <c r="A314" s="85"/>
      <c r="B314" s="85"/>
      <c r="C314" s="86"/>
      <c r="D314" s="86"/>
      <c r="E314" s="85"/>
      <c r="F314" s="85"/>
      <c r="G314" s="85"/>
      <c r="H314" s="87"/>
    </row>
    <row r="315" ht="14.25" spans="1:8">
      <c r="A315" s="85"/>
      <c r="B315" s="85"/>
      <c r="C315" s="86"/>
      <c r="D315" s="86"/>
      <c r="E315" s="85"/>
      <c r="F315" s="85"/>
      <c r="G315" s="85"/>
      <c r="H315" s="87"/>
    </row>
    <row r="316" ht="14.25" spans="1:8">
      <c r="A316" s="85"/>
      <c r="B316" s="85"/>
      <c r="C316" s="86"/>
      <c r="D316" s="86"/>
      <c r="E316" s="85"/>
      <c r="F316" s="85"/>
      <c r="G316" s="85"/>
      <c r="H316" s="87"/>
    </row>
    <row r="317" ht="14.25" spans="1:8">
      <c r="A317" s="85"/>
      <c r="B317" s="85"/>
      <c r="C317" s="86"/>
      <c r="D317" s="86"/>
      <c r="E317" s="85"/>
      <c r="F317" s="85"/>
      <c r="G317" s="85"/>
      <c r="H317" s="87"/>
    </row>
    <row r="318" ht="14.25" spans="1:8">
      <c r="A318" s="85"/>
      <c r="B318" s="85"/>
      <c r="C318" s="86"/>
      <c r="D318" s="86"/>
      <c r="E318" s="85"/>
      <c r="F318" s="85"/>
      <c r="G318" s="85"/>
      <c r="H318" s="87"/>
    </row>
    <row r="319" ht="14.25" spans="1:8">
      <c r="A319" s="85"/>
      <c r="B319" s="85"/>
      <c r="C319" s="86"/>
      <c r="D319" s="86"/>
      <c r="E319" s="85"/>
      <c r="F319" s="85"/>
      <c r="G319" s="85"/>
      <c r="H319" s="87"/>
    </row>
    <row r="320" ht="14.25" spans="1:8">
      <c r="A320" s="85"/>
      <c r="B320" s="85"/>
      <c r="C320" s="86"/>
      <c r="D320" s="86"/>
      <c r="E320" s="85"/>
      <c r="F320" s="85"/>
      <c r="G320" s="85"/>
      <c r="H320" s="87"/>
    </row>
    <row r="321" ht="14.25" spans="1:8">
      <c r="A321" s="85"/>
      <c r="B321" s="85"/>
      <c r="C321" s="86"/>
      <c r="D321" s="86"/>
      <c r="E321" s="85"/>
      <c r="F321" s="85"/>
      <c r="G321" s="85"/>
      <c r="H321" s="87"/>
    </row>
    <row r="322" ht="14.25" spans="1:8">
      <c r="A322" s="85"/>
      <c r="B322" s="85"/>
      <c r="C322" s="86"/>
      <c r="D322" s="86"/>
      <c r="E322" s="85"/>
      <c r="F322" s="85"/>
      <c r="G322" s="85"/>
      <c r="H322" s="87"/>
    </row>
    <row r="323" ht="14.25" spans="1:8">
      <c r="A323" s="85"/>
      <c r="B323" s="85"/>
      <c r="C323" s="86"/>
      <c r="D323" s="86"/>
      <c r="E323" s="85"/>
      <c r="F323" s="85"/>
      <c r="G323" s="85"/>
      <c r="H323" s="87"/>
    </row>
    <row r="324" ht="14.25" spans="1:8">
      <c r="A324" s="85"/>
      <c r="B324" s="85"/>
      <c r="C324" s="86"/>
      <c r="D324" s="86"/>
      <c r="E324" s="85"/>
      <c r="F324" s="85"/>
      <c r="G324" s="85"/>
      <c r="H324" s="87"/>
    </row>
    <row r="325" ht="14.25" spans="1:8">
      <c r="A325" s="85"/>
      <c r="B325" s="85"/>
      <c r="C325" s="86"/>
      <c r="D325" s="86"/>
      <c r="E325" s="85"/>
      <c r="F325" s="85"/>
      <c r="G325" s="85"/>
      <c r="H325" s="87"/>
    </row>
    <row r="326" ht="14.25" spans="1:8">
      <c r="A326" s="85"/>
      <c r="B326" s="85"/>
      <c r="C326" s="86"/>
      <c r="D326" s="86"/>
      <c r="E326" s="85"/>
      <c r="F326" s="85"/>
      <c r="G326" s="85"/>
      <c r="H326" s="87"/>
    </row>
    <row r="327" ht="14.25" spans="1:8">
      <c r="A327" s="85"/>
      <c r="B327" s="85"/>
      <c r="C327" s="86"/>
      <c r="D327" s="86"/>
      <c r="E327" s="85"/>
      <c r="F327" s="85"/>
      <c r="G327" s="85"/>
      <c r="H327" s="87"/>
    </row>
    <row r="328" ht="14.25" spans="1:8">
      <c r="A328" s="85"/>
      <c r="B328" s="85"/>
      <c r="C328" s="86"/>
      <c r="D328" s="86"/>
      <c r="E328" s="85"/>
      <c r="F328" s="85"/>
      <c r="G328" s="85"/>
      <c r="H328" s="87"/>
    </row>
    <row r="329" ht="14.25" spans="1:8">
      <c r="A329" s="85"/>
      <c r="B329" s="85"/>
      <c r="C329" s="86"/>
      <c r="D329" s="86"/>
      <c r="E329" s="85"/>
      <c r="F329" s="85"/>
      <c r="G329" s="85"/>
      <c r="H329" s="87"/>
    </row>
  </sheetData>
  <autoFilter ref="A3:K58">
    <extLst/>
  </autoFilter>
  <mergeCells count="95">
    <mergeCell ref="A8:A10"/>
    <mergeCell ref="A12:A14"/>
    <mergeCell ref="A15:A17"/>
    <mergeCell ref="A20:A22"/>
    <mergeCell ref="A23:A24"/>
    <mergeCell ref="A28:A31"/>
    <mergeCell ref="A33:A35"/>
    <mergeCell ref="A37:A38"/>
    <mergeCell ref="A40:A41"/>
    <mergeCell ref="A43:A44"/>
    <mergeCell ref="A45:A48"/>
    <mergeCell ref="A49:A50"/>
    <mergeCell ref="A51:A52"/>
    <mergeCell ref="A53:A54"/>
    <mergeCell ref="A55:A56"/>
    <mergeCell ref="B8:B10"/>
    <mergeCell ref="B12:B14"/>
    <mergeCell ref="B15:B17"/>
    <mergeCell ref="B20:B22"/>
    <mergeCell ref="B23:B24"/>
    <mergeCell ref="B28:B31"/>
    <mergeCell ref="B33:B35"/>
    <mergeCell ref="B37:B38"/>
    <mergeCell ref="B40:B41"/>
    <mergeCell ref="B43:B44"/>
    <mergeCell ref="B45:B48"/>
    <mergeCell ref="B49:B50"/>
    <mergeCell ref="B51:B52"/>
    <mergeCell ref="B53:B54"/>
    <mergeCell ref="B55:B56"/>
    <mergeCell ref="C8:C10"/>
    <mergeCell ref="C12:C14"/>
    <mergeCell ref="C15:C17"/>
    <mergeCell ref="C20:C22"/>
    <mergeCell ref="C23:C24"/>
    <mergeCell ref="C28:C31"/>
    <mergeCell ref="C33:C35"/>
    <mergeCell ref="C37:C38"/>
    <mergeCell ref="C40:C41"/>
    <mergeCell ref="C43:C44"/>
    <mergeCell ref="C45:C48"/>
    <mergeCell ref="C49:C50"/>
    <mergeCell ref="C51:C52"/>
    <mergeCell ref="C53:C54"/>
    <mergeCell ref="C55:C56"/>
    <mergeCell ref="E8:E10"/>
    <mergeCell ref="E12:E14"/>
    <mergeCell ref="E15:E17"/>
    <mergeCell ref="E20:E22"/>
    <mergeCell ref="E23:E24"/>
    <mergeCell ref="E28:E31"/>
    <mergeCell ref="E33:E35"/>
    <mergeCell ref="E37:E38"/>
    <mergeCell ref="E40:E41"/>
    <mergeCell ref="E43:E44"/>
    <mergeCell ref="E45:E48"/>
    <mergeCell ref="E49:E50"/>
    <mergeCell ref="E51:E52"/>
    <mergeCell ref="E53:E54"/>
    <mergeCell ref="E55:E56"/>
    <mergeCell ref="G8:G10"/>
    <mergeCell ref="G12:G14"/>
    <mergeCell ref="G15:G17"/>
    <mergeCell ref="G20:G22"/>
    <mergeCell ref="G23:G24"/>
    <mergeCell ref="G28:G31"/>
    <mergeCell ref="G33:G35"/>
    <mergeCell ref="G37:G38"/>
    <mergeCell ref="G40:G41"/>
    <mergeCell ref="G43:G44"/>
    <mergeCell ref="G45:G48"/>
    <mergeCell ref="G49:G50"/>
    <mergeCell ref="G51:G52"/>
    <mergeCell ref="G53:G54"/>
    <mergeCell ref="G55:G56"/>
    <mergeCell ref="H8:H10"/>
    <mergeCell ref="H12:H14"/>
    <mergeCell ref="H15:H17"/>
    <mergeCell ref="H20:H22"/>
    <mergeCell ref="H23:H24"/>
    <mergeCell ref="H28:H31"/>
    <mergeCell ref="H33:H35"/>
    <mergeCell ref="H37:H38"/>
    <mergeCell ref="H40:H41"/>
    <mergeCell ref="H43:H44"/>
    <mergeCell ref="H45:H48"/>
    <mergeCell ref="H49:H50"/>
    <mergeCell ref="H51:H52"/>
    <mergeCell ref="H53:H54"/>
    <mergeCell ref="H55:H56"/>
    <mergeCell ref="I45:I48"/>
    <mergeCell ref="I49:I50"/>
    <mergeCell ref="I51:I52"/>
    <mergeCell ref="I53:I54"/>
    <mergeCell ref="I55:I56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张志超</cp:lastModifiedBy>
  <cp:revision>1</cp:revision>
  <dcterms:created xsi:type="dcterms:W3CDTF">1996-12-17T01:32:00Z</dcterms:created>
  <cp:lastPrinted>2022-03-08T00:16:00Z</cp:lastPrinted>
  <dcterms:modified xsi:type="dcterms:W3CDTF">2024-11-18T00:41:32Z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B8C709716206492FAAA1B6B8A16C84D9</vt:lpwstr>
  </property>
</Properties>
</file>