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 tabRatio="833" activeTab="11"/>
  </bookViews>
  <sheets>
    <sheet name="封面" sheetId="1" r:id="rId1"/>
    <sheet name="目录" sheetId="2" r:id="rId2"/>
    <sheet name="1收支总表" sheetId="3" r:id="rId3"/>
    <sheet name="2收入总表" sheetId="4" r:id="rId4"/>
    <sheet name="3非税收入征收计划表" sheetId="5" r:id="rId5"/>
    <sheet name="4支出总表" sheetId="6" r:id="rId6"/>
    <sheet name="5支出分类(部门预算)" sheetId="7" r:id="rId7"/>
    <sheet name="6支出分类(政府预算)" sheetId="8" r:id="rId8"/>
    <sheet name="7财政拨款收支总表" sheetId="9" r:id="rId9"/>
    <sheet name="8一般公共预算支出（部门）" sheetId="10" r:id="rId10"/>
    <sheet name="9一般公共预算支出表(政府)" sheetId="11" r:id="rId11"/>
    <sheet name="10一般公共预算基本支出情况表" sheetId="12" r:id="rId12"/>
    <sheet name="11工资福利（部门）" sheetId="13" r:id="rId13"/>
    <sheet name="12工资福利(政府预算)" sheetId="14" r:id="rId14"/>
    <sheet name="13商品服务（部门）" sheetId="15" r:id="rId15"/>
    <sheet name="14商品服务(政府预算)" sheetId="16" r:id="rId16"/>
    <sheet name="15个人家庭（部门）" sheetId="17" r:id="rId17"/>
    <sheet name="16个人家庭(政府预算)" sheetId="18" r:id="rId18"/>
    <sheet name="17三公" sheetId="19" r:id="rId19"/>
    <sheet name="18政府性基金(部门预算)" sheetId="20" r:id="rId20"/>
    <sheet name="19政府性基金(政府预算)" sheetId="21" r:id="rId21"/>
    <sheet name="20国有资本经营预算" sheetId="22" r:id="rId22"/>
    <sheet name="21专户管理(部门)" sheetId="23" r:id="rId23"/>
    <sheet name="22专户管理(政府)" sheetId="24" r:id="rId24"/>
    <sheet name="23一般预算经费拨款(部门)" sheetId="25" r:id="rId25"/>
    <sheet name="24一般预算经费拨款(政府)" sheetId="26" r:id="rId26"/>
    <sheet name="25财政专户管理资金" sheetId="27" r:id="rId27"/>
    <sheet name="26专项清单" sheetId="28" r:id="rId28"/>
    <sheet name="27政府采购" sheetId="29" r:id="rId29"/>
    <sheet name="28政府购买服务" sheetId="30" r:id="rId30"/>
    <sheet name="29项目支出绩效目标表" sheetId="31" r:id="rId31"/>
    <sheet name="30整体支出绩效目标表" sheetId="32" r:id="rId32"/>
  </sheets>
  <definedNames>
    <definedName name="_xlnm._FilterDatabase" localSheetId="8" hidden="1">'7财政拨款收支总表'!$A$4:$D$38</definedName>
  </definedNames>
  <calcPr calcId="144525"/>
</workbook>
</file>

<file path=xl/sharedStrings.xml><?xml version="1.0" encoding="utf-8"?>
<sst xmlns="http://schemas.openxmlformats.org/spreadsheetml/2006/main" count="1706" uniqueCount="533">
  <si>
    <t>2022年部门预算公开表</t>
  </si>
  <si>
    <t>单位编码：</t>
  </si>
  <si>
    <t>124001</t>
  </si>
  <si>
    <t>单位名称：</t>
  </si>
  <si>
    <t>岳阳市云溪区审计局</t>
  </si>
  <si>
    <t>部门预算公开表</t>
  </si>
  <si>
    <t>一、部门预算报表</t>
  </si>
  <si>
    <t>收支总表</t>
  </si>
  <si>
    <t>收入总表</t>
  </si>
  <si>
    <t>非税收入征收计划表</t>
  </si>
  <si>
    <t>支出总表</t>
  </si>
  <si>
    <t>支出分类(部门预算)</t>
  </si>
  <si>
    <t>支出分类(政府预算)</t>
  </si>
  <si>
    <t>财政拨款收支总表</t>
  </si>
  <si>
    <t>一般公共预算支出（部门）</t>
  </si>
  <si>
    <t>一般公共预算支出表(政府)</t>
  </si>
  <si>
    <t>一般公共预算基本支出情况表</t>
  </si>
  <si>
    <t>一般公共预算基本支出表--人员经费(工资福利支出)（按部门预算经济分类）</t>
  </si>
  <si>
    <t>一般公共预算基本支出表--人员经费(工资福利支出)（按政府预算经济分类）</t>
  </si>
  <si>
    <t>一般公共预算基本支出表--公用经费(商品和服务支出)(按部门预算经济分类)</t>
  </si>
  <si>
    <t>一般公共预算基本支出表--公用经费(商品和服务支出)（按政府预算经济分类）</t>
  </si>
  <si>
    <t>一般公共预算基本支出表--人员经费(对个人和家庭的补助)（按部门预算经济分类）</t>
  </si>
  <si>
    <t>一般公共预算基本支出表--人员经费(对个人和家庭的补助)(按政府预算经济分类)</t>
  </si>
  <si>
    <t>一般公共预算“三公”经费支出表</t>
  </si>
  <si>
    <t>政府性基金(部门预算)</t>
  </si>
  <si>
    <t>政府性基金(政府预算)</t>
  </si>
  <si>
    <t>国有资本经营预算表</t>
  </si>
  <si>
    <t>专户管理（部门）</t>
  </si>
  <si>
    <t>专户管理(政府)</t>
  </si>
  <si>
    <t>一般预算经费拨款(部门)</t>
  </si>
  <si>
    <t>一般预算经费拨款(政府)</t>
  </si>
  <si>
    <t>财政专户管理资金预算支出表</t>
  </si>
  <si>
    <t>专项资金预算汇总表</t>
  </si>
  <si>
    <t>政府采购</t>
  </si>
  <si>
    <t>政府购买服务</t>
  </si>
  <si>
    <t>其他项目支出绩效目标表</t>
  </si>
  <si>
    <t>部门整体支出绩效目标表</t>
  </si>
  <si>
    <t>单位：124001-岳阳市云溪区审计局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</si>
  <si>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</si>
  <si>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</si>
  <si>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</si>
  <si>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</si>
  <si>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</si>
  <si>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</si>
  <si>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</si>
  <si>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</si>
  <si>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</si>
  <si>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</si>
  <si>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</si>
  <si>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</si>
  <si>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</si>
  <si>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</si>
  <si>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</si>
  <si>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</si>
  <si>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</si>
  <si>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</si>
  <si>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  商品和服务支出</t>
  </si>
  <si>
    <t>三、机关资本性支出（一）</t>
  </si>
  <si>
    <t xml:space="preserve">        行政事业性收费收入</t>
  </si>
  <si>
    <t>（四）公共安全支出</t>
  </si>
  <si>
    <t xml:space="preserve">      对个人和家庭的补助</t>
  </si>
  <si>
    <t>四、机关资本性支出（二）</t>
  </si>
  <si>
    <t xml:space="preserve">        专项收入</t>
  </si>
  <si>
    <t>（五）教育支出</t>
  </si>
  <si>
    <t xml:space="preserve">      其他</t>
  </si>
  <si>
    <t>五、对事业单位经常性补助</t>
  </si>
  <si>
    <t xml:space="preserve">        国有资本经营收入</t>
  </si>
  <si>
    <t>（六）科学技术支出</t>
  </si>
  <si>
    <t>二、项目支出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</si>
  <si>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</si>
  <si>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</si>
  <si>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</si>
  <si>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按项目管理的工资福利支出</t>
  </si>
  <si>
    <t>七、对企业补助</t>
  </si>
  <si>
    <t xml:space="preserve">        罚没收入</t>
  </si>
  <si>
    <t>（八）社会保障和就业支出</t>
  </si>
  <si>
    <t xml:space="preserve">    按项目管理的商品和服务支出</t>
  </si>
  <si>
    <t>八、对企业资本性支出</t>
  </si>
  <si>
    <t xml:space="preserve">        捐赠收入</t>
  </si>
  <si>
    <t>（九）社会保险基金支出</t>
  </si>
  <si>
    <t xml:space="preserve">    按项目管理的对个人和家庭的补助</t>
  </si>
  <si>
    <t>九、对个人和家庭的补助</t>
  </si>
  <si>
    <t xml:space="preserve">        政府住房基金收入</t>
  </si>
  <si>
    <t>（十）卫生健康支出</t>
  </si>
  <si>
    <t xml:space="preserve">    债务利息及费用支出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</si>
  <si>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</si>
  <si>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</si>
  <si>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</si>
  <si>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资本性支出（基本建设）</t>
  </si>
  <si>
    <t>十一、债务利息及费用支出</t>
  </si>
  <si>
    <t xml:space="preserve">      一般债券</t>
  </si>
  <si>
    <t>（十二）城乡社区支出</t>
  </si>
  <si>
    <t xml:space="preserve">    资本性支出</t>
  </si>
  <si>
    <t>十二、债务还本支出</t>
  </si>
  <si>
    <t xml:space="preserve">    外国政府和国际组织贷款</t>
  </si>
  <si>
    <t>（十三）农林水支出</t>
  </si>
  <si>
    <t xml:space="preserve">    对企业补助（基本建设）</t>
  </si>
  <si>
    <t>十三、转移性支出</t>
  </si>
  <si>
    <t xml:space="preserve">    外国政府和国际组织捐赠</t>
  </si>
  <si>
    <t>（十四）交通运输支出</t>
  </si>
  <si>
    <t xml:space="preserve">    对企业补助</t>
  </si>
  <si>
    <t>十四、其他支出</t>
  </si>
  <si>
    <t>二、政府性基金预算拨款收入</t>
  </si>
  <si>
    <t>（十五）资源勘探工业信息等支出</t>
  </si>
  <si>
    <t xml:space="preserve">    对社会保障基金补助</t>
  </si>
  <si>
    <t>三、国有资本经营预算拨款收入</t>
  </si>
  <si>
    <t>（十六）商业服务业等支出</t>
  </si>
  <si>
    <t xml:space="preserve">    其他支出</t>
  </si>
  <si>
    <t>四、社会保障基金预算资金</t>
  </si>
  <si>
    <t>（十七）金融支出</t>
  </si>
  <si>
    <t>三、事业单位经营服务支出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</si>
  <si>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</si>
  <si>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</si>
  <si>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</si>
  <si>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</si>
  <si>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</si>
  <si>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</si>
  <si>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</si>
  <si>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</si>
  <si>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</si>
  <si>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</si>
  <si>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</si>
  <si>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</si>
  <si>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</si>
  <si>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</si>
  <si>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</si>
  <si>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</si>
  <si>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</si>
  <si>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</si>
  <si>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</si>
  <si>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</si>
  <si>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</si>
  <si>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</si>
  <si>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</si>
  <si>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</si>
  <si>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</si>
  <si>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</si>
  <si>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</si>
  <si>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</si>
  <si>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</si>
  <si>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</si>
  <si>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</si>
  <si>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</si>
  <si>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</si>
  <si>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</si>
  <si>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</si>
  <si>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</si>
  <si>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</si>
  <si>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</si>
  <si>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</si>
  <si>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</si>
  <si>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</si>
  <si>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</si>
  <si>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</si>
  <si>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</si>
  <si>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</si>
  <si>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</si>
  <si>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</si>
  <si>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</si>
  <si>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</si>
  <si>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124</t>
  </si>
  <si>
    <t xml:space="preserve">  124001</t>
  </si>
  <si>
    <t xml:space="preserve">  岳阳市云溪区审计局</t>
  </si>
  <si>
    <t>"表-03</t>
  </si>
  <si>
    <t>单位：万元</t>
  </si>
  <si>
    <t>单位编码</t>
  </si>
  <si>
    <t>单位名称</t>
  </si>
  <si>
    <t>项目名称</t>
  </si>
  <si>
    <t>征收计划</t>
  </si>
  <si>
    <t>执收、执罚成本或业务费</t>
  </si>
  <si>
    <t>可支配收入</t>
  </si>
  <si>
    <t>单位执收</t>
  </si>
  <si>
    <t>上级分成收入</t>
  </si>
  <si>
    <t>其他单位分成收入</t>
  </si>
  <si>
    <t>金额</t>
  </si>
  <si>
    <t>比例</t>
  </si>
  <si>
    <t>**</t>
  </si>
  <si>
    <t>行政事业性收费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</si>
  <si>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</si>
  <si>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</si>
  <si>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</si>
  <si>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</si>
  <si>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</si>
  <si>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</si>
  <si>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</si>
  <si>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</si>
  <si>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</si>
  <si>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</si>
  <si>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</si>
  <si>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</si>
  <si>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08</t>
  </si>
  <si>
    <t>01</t>
  </si>
  <si>
    <t xml:space="preserve">    2010801</t>
  </si>
  <si>
    <t xml:space="preserve">    行政运行</t>
  </si>
  <si>
    <t>02</t>
  </si>
  <si>
    <t xml:space="preserve">    2010802</t>
  </si>
  <si>
    <t xml:space="preserve">    一般行政管理事务</t>
  </si>
  <si>
    <t>208</t>
  </si>
  <si>
    <t>05</t>
  </si>
  <si>
    <t xml:space="preserve">    2080501</t>
  </si>
  <si>
    <t xml:space="preserve">    行政单位离退休</t>
  </si>
  <si>
    <t xml:space="preserve">    2080505</t>
  </si>
  <si>
    <t xml:space="preserve">    机关事业单位基本养老保险缴费支出</t>
  </si>
  <si>
    <t>27</t>
  </si>
  <si>
    <t xml:space="preserve">    2082701</t>
  </si>
  <si>
    <t xml:space="preserve">    财政对失业保险基金的补助</t>
  </si>
  <si>
    <t xml:space="preserve">    2082702</t>
  </si>
  <si>
    <t xml:space="preserve">    财政对工伤保险基金的补助</t>
  </si>
  <si>
    <t>99</t>
  </si>
  <si>
    <t xml:space="preserve">    2082799</t>
  </si>
  <si>
    <t xml:space="preserve">    其他财政对社会保险基金的补助</t>
  </si>
  <si>
    <t>210</t>
  </si>
  <si>
    <t>11</t>
  </si>
  <si>
    <t xml:space="preserve">    2101101</t>
  </si>
  <si>
    <t xml:space="preserve">    行政单位医疗</t>
  </si>
  <si>
    <t>03</t>
  </si>
  <si>
    <t xml:space="preserve">    2101103</t>
  </si>
  <si>
    <t xml:space="preserve">    公务员医疗补助</t>
  </si>
  <si>
    <t>221</t>
  </si>
  <si>
    <t xml:space="preserve">    2210201</t>
  </si>
  <si>
    <t xml:space="preserve">    住房公积金</t>
  </si>
  <si>
    <t>支出预算分类汇总表（按部门预算经济分类）</t>
  </si>
  <si>
    <t>单位代码</t>
  </si>
  <si>
    <t>单位名称（功能科目）</t>
  </si>
  <si>
    <t>总  计</t>
  </si>
  <si>
    <t>工资福利支出</t>
  </si>
  <si>
    <t>一般商品和服务支出</t>
  </si>
  <si>
    <t>对个人和家庭的补助</t>
  </si>
  <si>
    <t>其他</t>
  </si>
  <si>
    <t>按项目管理的工资福利支出</t>
  </si>
  <si>
    <t>按项目管理的商品和服务支出</t>
  </si>
  <si>
    <t>按项目管理的对个人和家庭的补助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</si>
  <si>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</si>
  <si>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</si>
  <si>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</si>
  <si>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</si>
  <si>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</si>
  <si>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</si>
  <si>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</si>
  <si>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 xml:space="preserve">    124001</t>
  </si>
  <si>
    <t>支出预算分类汇总表（按政府预算经济分类）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</si>
  <si>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</si>
  <si>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</si>
  <si>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</si>
  <si>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</si>
  <si>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</si>
  <si>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</si>
  <si>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</si>
  <si>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</si>
  <si>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</si>
  <si>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</si>
  <si>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</si>
  <si>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</si>
  <si>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</si>
  <si>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</si>
  <si>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</si>
  <si>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</si>
  <si>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</si>
  <si>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</si>
  <si>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</si>
  <si>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</si>
  <si>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</si>
  <si>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一般公共预算支出表</t>
  </si>
  <si>
    <t>人员经费</t>
  </si>
  <si>
    <t>公用经费</t>
  </si>
  <si>
    <t>商品和服务支出</t>
  </si>
  <si>
    <t xml:space="preserve">    201</t>
  </si>
  <si>
    <t xml:space="preserve">    一般公共服务支出</t>
  </si>
  <si>
    <t xml:space="preserve">     20108</t>
  </si>
  <si>
    <t xml:space="preserve">    审计事务</t>
  </si>
  <si>
    <t xml:space="preserve">     2010801</t>
  </si>
  <si>
    <t xml:space="preserve">     2010802</t>
  </si>
  <si>
    <t xml:space="preserve">    208</t>
  </si>
  <si>
    <t xml:space="preserve">    社会保障和就业支出</t>
  </si>
  <si>
    <t xml:space="preserve">     20805</t>
  </si>
  <si>
    <t xml:space="preserve">    行政事业单位养老支出</t>
  </si>
  <si>
    <t xml:space="preserve">     2080501</t>
  </si>
  <si>
    <t xml:space="preserve">     2080505</t>
  </si>
  <si>
    <t xml:space="preserve">     20827</t>
  </si>
  <si>
    <t xml:space="preserve">    财政对其他社会保险基金的补助</t>
  </si>
  <si>
    <t xml:space="preserve">     2082701</t>
  </si>
  <si>
    <t xml:space="preserve">     2082702</t>
  </si>
  <si>
    <t xml:space="preserve">     2082799</t>
  </si>
  <si>
    <t xml:space="preserve">    210</t>
  </si>
  <si>
    <t xml:space="preserve">    卫生健康支出</t>
  </si>
  <si>
    <t xml:space="preserve">     21011</t>
  </si>
  <si>
    <t xml:space="preserve">    行政事业单位医疗</t>
  </si>
  <si>
    <t xml:space="preserve">     2101101</t>
  </si>
  <si>
    <t xml:space="preserve">     2101103</t>
  </si>
  <si>
    <t xml:space="preserve">    221</t>
  </si>
  <si>
    <t xml:space="preserve">    住房保障支出</t>
  </si>
  <si>
    <t xml:space="preserve">     22102</t>
  </si>
  <si>
    <t xml:space="preserve">    住房改革支出</t>
  </si>
  <si>
    <t xml:space="preserve">     2210201</t>
  </si>
  <si>
    <t>表-09</t>
  </si>
  <si>
    <t>一般公共预算拨款支出表(按政府预算经济分类)</t>
  </si>
  <si>
    <t>单位名称(功能科目)</t>
  </si>
  <si>
    <t>行政运行</t>
  </si>
  <si>
    <t>一般行政管理事务</t>
  </si>
  <si>
    <t>行政单位离退休</t>
  </si>
  <si>
    <t>机关事业单位基本养老保险缴费支出</t>
  </si>
  <si>
    <t>财政对失业保险基金的补助</t>
  </si>
  <si>
    <t>财政对工伤保险基金的补助</t>
  </si>
  <si>
    <t>其他财政对社会保险基金的补助</t>
  </si>
  <si>
    <t>公务员医疗补助</t>
  </si>
  <si>
    <t>行政单位医疗</t>
  </si>
  <si>
    <t>住房公积金</t>
  </si>
  <si>
    <t>一般公共预算基本支出表--人员经费(工资福利支出)(按部门预算经济分类)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</si>
  <si>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</si>
  <si>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</si>
  <si>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</si>
  <si>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</si>
  <si>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</si>
  <si>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</si>
  <si>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</si>
  <si>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</si>
  <si>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</si>
  <si>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</si>
  <si>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</si>
  <si>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</si>
  <si>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</si>
  <si>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</si>
  <si>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其他工资福利支出</t>
  </si>
  <si>
    <t>一般公共预算基本支出表--人员经费(工资福利支出)(按政府预算经济分类)</t>
  </si>
  <si>
    <t>工资奖金津补贴</t>
  </si>
  <si>
    <t>社会保障缴费</t>
  </si>
  <si>
    <t>其他对事业单位补助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</si>
  <si>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</si>
  <si>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</si>
  <si>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</si>
  <si>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</si>
  <si>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</si>
  <si>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</si>
  <si>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</si>
  <si>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</si>
  <si>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</si>
  <si>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</si>
  <si>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</si>
  <si>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</si>
  <si>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</si>
  <si>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</si>
  <si>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</si>
  <si>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</si>
  <si>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</si>
  <si>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</si>
  <si>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</si>
  <si>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</si>
  <si>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</si>
  <si>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</si>
  <si>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按工资计提的工会经费</t>
  </si>
  <si>
    <t>其他工会经费</t>
  </si>
  <si>
    <t>福利费</t>
  </si>
  <si>
    <t>公务用车运行维护费</t>
  </si>
  <si>
    <t>其他交通费用</t>
  </si>
  <si>
    <t>税金及附加费用</t>
  </si>
  <si>
    <t>其他商品和服务支出</t>
  </si>
  <si>
    <t>总计</t>
  </si>
  <si>
    <t>办公经费</t>
  </si>
  <si>
    <t>专用材料购置费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</si>
  <si>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</si>
  <si>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</si>
  <si>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</si>
  <si>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</si>
  <si>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</si>
  <si>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</si>
  <si>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</si>
  <si>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</si>
  <si>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</si>
  <si>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代缴社会保险费</t>
  </si>
  <si>
    <t>个人农业生产补贴</t>
  </si>
  <si>
    <t>其他对个人和家庭的补助</t>
  </si>
  <si>
    <t>社会福利和救济</t>
  </si>
  <si>
    <t>离退休费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</si>
  <si>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</si>
  <si>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</si>
  <si>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</si>
  <si>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</si>
  <si>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</si>
  <si>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</si>
  <si>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政府性基金预算支出分类汇总表（按部门预算经济分类）</t>
  </si>
  <si>
    <t>政府性基金预算支出分类汇总表（按政府预算经济分类）</t>
  </si>
  <si>
    <t>国有资本经营预算支出表</t>
  </si>
  <si>
    <t>本年国有资本经营预算支出</t>
  </si>
  <si>
    <t>表-21</t>
  </si>
  <si>
    <t>纳入专户管理的非税收入拨款支出分类汇总表(按部门预算经济分类)</t>
  </si>
  <si>
    <t>资本性支出(基本建设)</t>
  </si>
  <si>
    <t>对企业补助(基本建设)</t>
  </si>
  <si>
    <t>表-22</t>
  </si>
  <si>
    <t xml:space="preserve">纳入专户管理的非税收入拨款支出分类汇总表(按政府预算经济分类)  </t>
  </si>
  <si>
    <t>表-23</t>
  </si>
  <si>
    <t>一般预算拨款支出分类汇总表(按部门预算经济分类)</t>
  </si>
  <si>
    <t>表-24</t>
  </si>
  <si>
    <t>一般预算拨款支出分类汇总表(按政府预算经济分类)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</si>
  <si>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</si>
  <si>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</si>
  <si>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</si>
  <si>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</si>
  <si>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</si>
  <si>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</si>
  <si>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</si>
  <si>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</si>
  <si>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</si>
  <si>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</si>
  <si>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</si>
  <si>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</si>
  <si>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</si>
  <si>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</si>
  <si>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124001</t>
  </si>
  <si>
    <t>运转其他类金审工程</t>
  </si>
  <si>
    <t xml:space="preserve">   金审工程</t>
  </si>
  <si>
    <t>运转其他类经济责任审计</t>
  </si>
  <si>
    <t xml:space="preserve">   经济责任审计</t>
  </si>
  <si>
    <t>运转其他类审计专项</t>
  </si>
  <si>
    <t xml:space="preserve">   审计专项</t>
  </si>
  <si>
    <t>特定目标类乡镇纪检工作经费</t>
  </si>
  <si>
    <t xml:space="preserve">   执收成本</t>
  </si>
  <si>
    <t>政府采购预算表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</si>
  <si>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</si>
  <si>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</si>
  <si>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</si>
  <si>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</si>
  <si>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</si>
  <si>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</si>
  <si>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</si>
  <si>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</si>
  <si>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</si>
  <si>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</si>
  <si>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</si>
  <si>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</si>
  <si>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</si>
  <si>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</si>
  <si>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</si>
  <si>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</si>
  <si>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>政府购买服务支出预算表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</si>
  <si>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</si>
  <si>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</si>
  <si>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</si>
  <si>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</si>
  <si>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</si>
  <si>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</si>
  <si>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</si>
  <si>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</si>
  <si>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</si>
  <si>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</si>
  <si>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</si>
  <si>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</si>
  <si>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</si>
  <si>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</si>
  <si>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</si>
  <si>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</si>
  <si>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</si>
  <si>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</si>
  <si>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</si>
  <si>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</si>
  <si>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</si>
  <si>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</si>
  <si>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</si>
  <si>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</si>
  <si>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</si>
  <si>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</si>
  <si>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</si>
  <si>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金审工程</t>
  </si>
  <si>
    <t>做好审计软件、设备购置及日常维护工作，优化审计工作机制，加强大数据审计，进一步提高审计质量</t>
  </si>
  <si>
    <t>产出指标</t>
  </si>
  <si>
    <t>时效指标</t>
  </si>
  <si>
    <t>任务完成时间</t>
  </si>
  <si>
    <t>2022年12月31日前</t>
  </si>
  <si>
    <t>审计项目完成时间</t>
  </si>
  <si>
    <t>质量指标</t>
  </si>
  <si>
    <t>数量指标</t>
  </si>
  <si>
    <t>审计项目完成数量</t>
  </si>
  <si>
    <t>&gt;=20</t>
  </si>
  <si>
    <t>审计项目完成个数</t>
  </si>
  <si>
    <t>生态环境成本指标</t>
  </si>
  <si>
    <t>经济成本指标</t>
  </si>
  <si>
    <t>社会成本指标</t>
  </si>
  <si>
    <t>效益指标</t>
  </si>
  <si>
    <t>经济效益指标</t>
  </si>
  <si>
    <t>发现问题金额</t>
  </si>
  <si>
    <t>&gt;=100万元</t>
  </si>
  <si>
    <t>社会效益指标</t>
  </si>
  <si>
    <t>生态效益指标</t>
  </si>
  <si>
    <t>满意度指标</t>
  </si>
  <si>
    <t>服务对象满意度指标</t>
  </si>
  <si>
    <t>服务对象满意度</t>
  </si>
  <si>
    <t>&gt;=90%</t>
  </si>
  <si>
    <t xml:space="preserve">  经济责任审计</t>
  </si>
  <si>
    <t>按照云溪区委审计委员会的安排，保质保量完成经济责任审计项目</t>
  </si>
  <si>
    <t>经济责任审计项目数量</t>
  </si>
  <si>
    <t>&gt;=5</t>
  </si>
  <si>
    <t>经济责任审计报告数量</t>
  </si>
  <si>
    <t>出具审计报告份数</t>
  </si>
  <si>
    <t>&gt;=50万元</t>
  </si>
  <si>
    <t>·</t>
  </si>
  <si>
    <t xml:space="preserve">  审计专项</t>
  </si>
  <si>
    <t>保质保量完成审计项目</t>
  </si>
  <si>
    <t>成本指标</t>
  </si>
  <si>
    <t>按质按量完成审计目标</t>
  </si>
  <si>
    <t>100%</t>
  </si>
  <si>
    <t xml:space="preserve">  执收成本</t>
  </si>
  <si>
    <t>确保非税收入征收计划完成</t>
  </si>
  <si>
    <t>完成指标目标</t>
  </si>
  <si>
    <t>百分比</t>
  </si>
  <si>
    <t>定性</t>
  </si>
  <si>
    <t>整体支出绩效目标表</t>
  </si>
  <si>
    <t>单位：岳阳市云溪区审计局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</si>
  <si>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</si>
  <si>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</si>
  <si>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</si>
  <si>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</si>
  <si>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</si>
  <si>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</si>
  <si>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度量单位</t>
  </si>
  <si>
    <t>指标值说明</t>
  </si>
  <si>
    <t>1.负责全区的审计工作，提升审计质量，推进审计整改落实和审计成果运用。
2.完成区委、区政府交办的其他任务。
3.进一步完善审计管理体制，加强审计工作统筹，优化审计资源配置，充实加强一线审计力量。</t>
  </si>
  <si>
    <t>重点工作任务完成</t>
  </si>
  <si>
    <t>完成项目数量</t>
  </si>
  <si>
    <t>数量</t>
  </si>
  <si>
    <t>&gt;=10</t>
  </si>
  <si>
    <t>个</t>
  </si>
  <si>
    <t>审计项目累计完成个数</t>
  </si>
  <si>
    <t>履职目标实现</t>
  </si>
  <si>
    <t>整改落实数量</t>
  </si>
  <si>
    <t>整改问题数量</t>
  </si>
  <si>
    <t>履职效益</t>
  </si>
  <si>
    <t>经济效益</t>
  </si>
  <si>
    <t>问题金额</t>
  </si>
  <si>
    <t>&gt;=350</t>
  </si>
  <si>
    <t>万元</t>
  </si>
  <si>
    <t>审计发现问题金额</t>
  </si>
  <si>
    <t>满意度</t>
  </si>
  <si>
    <t>≥90%</t>
  </si>
  <si>
    <t>百分数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</si>
</sst>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5"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sz val="14"/>
      <color indexed="8"/>
      <name val="宋体"/>
      <charset val="1"/>
      <scheme val="minor"/>
    </font>
    <font>
      <b/>
      <sz val="11"/>
      <color indexed="8"/>
      <name val="宋体"/>
      <charset val="1"/>
      <scheme val="minor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8" borderId="7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9" fillId="12" borderId="6" applyNumberFormat="0" applyAlignment="0" applyProtection="0">
      <alignment vertical="center"/>
    </xf>
    <xf numFmtId="0" fontId="30" fillId="13" borderId="11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0" fillId="0" borderId="0" xfId="0" applyFill="1" applyBorder="1">
      <alignment vertical="center"/>
    </xf>
    <xf numFmtId="176" fontId="4" fillId="0" borderId="1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 wrapText="1"/>
    </xf>
    <xf numFmtId="176" fontId="4" fillId="0" borderId="2" xfId="0" applyNumberFormat="1" applyFont="1" applyFill="1" applyBorder="1" applyAlignment="1">
      <alignment vertical="center" wrapText="1"/>
    </xf>
    <xf numFmtId="0" fontId="0" fillId="0" borderId="2" xfId="0" applyFill="1" applyBorder="1">
      <alignment vertical="center"/>
    </xf>
    <xf numFmtId="4" fontId="7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vertical="center" wrapText="1"/>
    </xf>
    <xf numFmtId="4" fontId="7" fillId="0" borderId="4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176" fontId="4" fillId="0" borderId="4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0" fillId="0" borderId="0" xfId="0" applyFont="1" applyAlignment="1">
      <alignment horizontal="justify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0" fillId="0" borderId="0" xfId="0" applyFill="1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0" fontId="0" fillId="0" borderId="0" xfId="0" applyBorder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0" fontId="11" fillId="0" borderId="2" xfId="0" applyFont="1" applyFill="1" applyBorder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4" fontId="9" fillId="0" borderId="2" xfId="0" applyNumberFormat="1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0" fontId="0" fillId="0" borderId="5" xfId="0" applyFill="1" applyBorder="1">
      <alignment vertical="center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9" fontId="7" fillId="0" borderId="1" xfId="0" applyNumberFormat="1" applyFont="1" applyFill="1" applyBorder="1" applyAlignment="1">
      <alignment vertical="center" wrapText="1"/>
    </xf>
    <xf numFmtId="9" fontId="4" fillId="0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justify" vertical="center" indent="2"/>
    </xf>
    <xf numFmtId="0" fontId="5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I7" sqref="I7"/>
    </sheetView>
  </sheetViews>
  <sheetFormatPr defaultColWidth="10" defaultRowHeight="13.5" outlineLevelRow="4"/>
  <cols>
    <col min="1" max="1" width="3.63333333333333" customWidth="1"/>
    <col min="2" max="2" width="3.75" customWidth="1"/>
    <col min="3" max="3" width="4.63333333333333" customWidth="1"/>
    <col min="4" max="4" width="19.25" customWidth="1"/>
    <col min="5" max="10" width="9.75" customWidth="1"/>
  </cols>
  <sheetData>
    <row r="1" ht="64.15" customHeight="1" spans="1:9">
      <c r="A1" s="115" t="s">
        <v>0</v>
      </c>
      <c r="B1" s="115"/>
      <c r="C1" s="115"/>
      <c r="D1" s="115"/>
      <c r="E1" s="115"/>
      <c r="F1" s="115"/>
      <c r="G1" s="115"/>
      <c r="H1" s="115"/>
      <c r="I1" s="115"/>
    </row>
    <row r="2" ht="20.45" customHeight="1" spans="1:9">
      <c r="A2" s="2"/>
      <c r="B2" s="2"/>
      <c r="C2" s="2"/>
      <c r="D2" s="2"/>
      <c r="E2" s="2"/>
      <c r="F2" s="2"/>
      <c r="G2" s="2"/>
      <c r="H2" s="2"/>
      <c r="I2" s="2"/>
    </row>
    <row r="3" ht="18.75" customHeight="1" spans="1:9">
      <c r="A3" s="2"/>
      <c r="B3" s="2"/>
      <c r="C3" s="2"/>
      <c r="D3" s="2"/>
      <c r="E3" s="2"/>
      <c r="F3" s="2"/>
      <c r="G3" s="2"/>
      <c r="H3" s="2"/>
      <c r="I3" s="2"/>
    </row>
    <row r="4" ht="34.7" customHeight="1" spans="1:9">
      <c r="A4" s="116"/>
      <c r="B4" s="117"/>
      <c r="C4" s="8"/>
      <c r="D4" s="116" t="s">
        <v>1</v>
      </c>
      <c r="E4" s="117" t="s">
        <v>2</v>
      </c>
      <c r="F4" s="117"/>
      <c r="G4" s="117"/>
      <c r="H4" s="117"/>
      <c r="I4" s="8"/>
    </row>
    <row r="5" ht="47.45" customHeight="1" spans="1:9">
      <c r="A5" s="116"/>
      <c r="B5" s="117"/>
      <c r="C5" s="8"/>
      <c r="D5" s="116" t="s">
        <v>3</v>
      </c>
      <c r="E5" s="117" t="s">
        <v>4</v>
      </c>
      <c r="F5" s="117"/>
      <c r="G5" s="117"/>
      <c r="H5" s="117"/>
      <c r="I5" s="8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zoomScale="160" zoomScaleNormal="160" workbookViewId="0">
      <selection activeCell="J12" sqref="J12"/>
    </sheetView>
  </sheetViews>
  <sheetFormatPr defaultColWidth="10" defaultRowHeight="13.5"/>
  <cols>
    <col min="1" max="2" width="4.88333333333333" customWidth="1"/>
    <col min="3" max="3" width="6" customWidth="1"/>
    <col min="4" max="4" width="9" customWidth="1"/>
    <col min="5" max="6" width="16.3833333333333" customWidth="1"/>
    <col min="7" max="7" width="11.5" customWidth="1"/>
    <col min="8" max="8" width="12.5" customWidth="1"/>
    <col min="9" max="9" width="14.6333333333333" customWidth="1"/>
    <col min="10" max="10" width="11.3833333333333" customWidth="1"/>
    <col min="11" max="11" width="12.75" customWidth="1"/>
    <col min="12" max="14" width="9.75" customWidth="1"/>
  </cols>
  <sheetData>
    <row r="1" ht="14.25" customHeight="1" spans="1:4">
      <c r="A1" s="8"/>
      <c r="D1" s="8"/>
    </row>
    <row r="2" ht="33.95" customHeight="1" spans="1:11">
      <c r="A2" s="1" t="s">
        <v>262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1.2" customHeight="1" spans="1:11">
      <c r="A3" s="2" t="s">
        <v>37</v>
      </c>
      <c r="B3" s="2"/>
      <c r="C3" s="2"/>
      <c r="D3" s="2"/>
      <c r="E3" s="2"/>
      <c r="F3" s="2"/>
      <c r="G3" s="2"/>
      <c r="H3" s="2"/>
      <c r="I3" s="2"/>
      <c r="J3" s="7" t="s">
        <v>38</v>
      </c>
      <c r="K3" s="7"/>
    </row>
    <row r="4" ht="21.95" customHeight="1" spans="1:11">
      <c r="A4" s="3" t="s">
        <v>178</v>
      </c>
      <c r="B4" s="3"/>
      <c r="C4" s="3"/>
      <c r="D4" s="3" t="s">
        <v>179</v>
      </c>
      <c r="E4" s="3" t="s">
        <v>180</v>
      </c>
      <c r="F4" s="3" t="s">
        <v>142</v>
      </c>
      <c r="G4" s="3" t="s">
        <v>181</v>
      </c>
      <c r="H4" s="3"/>
      <c r="I4" s="3"/>
      <c r="J4" s="3"/>
      <c r="K4" s="3" t="s">
        <v>182</v>
      </c>
    </row>
    <row r="5" ht="18" customHeight="1" spans="1:11">
      <c r="A5" s="3"/>
      <c r="B5" s="3"/>
      <c r="C5" s="3"/>
      <c r="D5" s="3"/>
      <c r="E5" s="3"/>
      <c r="F5" s="3"/>
      <c r="G5" s="3" t="s">
        <v>144</v>
      </c>
      <c r="H5" s="3" t="s">
        <v>263</v>
      </c>
      <c r="I5" s="3"/>
      <c r="J5" s="3" t="s">
        <v>264</v>
      </c>
      <c r="K5" s="3"/>
    </row>
    <row r="6" ht="24.95" customHeight="1" spans="1:11">
      <c r="A6" s="3" t="s">
        <v>186</v>
      </c>
      <c r="B6" s="3" t="s">
        <v>187</v>
      </c>
      <c r="C6" s="3" t="s">
        <v>188</v>
      </c>
      <c r="D6" s="3"/>
      <c r="E6" s="3"/>
      <c r="F6" s="3"/>
      <c r="G6" s="3"/>
      <c r="H6" s="3" t="s">
        <v>225</v>
      </c>
      <c r="I6" s="3" t="s">
        <v>227</v>
      </c>
      <c r="J6" s="3" t="s">
        <v>265</v>
      </c>
      <c r="K6" s="3"/>
    </row>
    <row r="7" ht="19.9" customHeight="1" spans="1:11">
      <c r="A7" s="4"/>
      <c r="B7" s="4"/>
      <c r="C7" s="4"/>
      <c r="D7" s="12"/>
      <c r="E7" s="12" t="s">
        <v>142</v>
      </c>
      <c r="F7" s="11">
        <v>387.6</v>
      </c>
      <c r="G7" s="11">
        <v>324.860965</v>
      </c>
      <c r="H7" s="11">
        <v>265.995357</v>
      </c>
      <c r="I7" s="11">
        <v>23.815</v>
      </c>
      <c r="J7" s="11">
        <v>35.050608</v>
      </c>
      <c r="K7" s="11">
        <v>62.74</v>
      </c>
    </row>
    <row r="8" ht="19.9" customHeight="1" spans="1:11">
      <c r="A8" s="4"/>
      <c r="B8" s="4"/>
      <c r="C8" s="4"/>
      <c r="D8" s="10" t="s">
        <v>160</v>
      </c>
      <c r="E8" s="10" t="s">
        <v>4</v>
      </c>
      <c r="F8" s="11">
        <v>387.6</v>
      </c>
      <c r="G8" s="11">
        <v>324.860965</v>
      </c>
      <c r="H8" s="11">
        <v>265.995357</v>
      </c>
      <c r="I8" s="11">
        <v>23.815</v>
      </c>
      <c r="J8" s="11">
        <v>35.050608</v>
      </c>
      <c r="K8" s="11">
        <v>62.74</v>
      </c>
    </row>
    <row r="9" ht="19.5" customHeight="1" spans="1:11">
      <c r="A9" s="4"/>
      <c r="B9" s="4"/>
      <c r="C9" s="4"/>
      <c r="D9" s="31" t="s">
        <v>161</v>
      </c>
      <c r="E9" s="31" t="s">
        <v>162</v>
      </c>
      <c r="F9" s="11">
        <v>387.6</v>
      </c>
      <c r="G9" s="11">
        <v>324.860965</v>
      </c>
      <c r="H9" s="11">
        <v>265.995357</v>
      </c>
      <c r="I9" s="11">
        <v>23.815</v>
      </c>
      <c r="J9" s="11">
        <v>35.050608</v>
      </c>
      <c r="K9" s="11">
        <v>62.74</v>
      </c>
    </row>
    <row r="10" ht="17.25" customHeight="1" spans="1:11">
      <c r="A10" s="12"/>
      <c r="B10" s="12"/>
      <c r="C10" s="12"/>
      <c r="D10" s="31" t="s">
        <v>266</v>
      </c>
      <c r="E10" s="12" t="s">
        <v>267</v>
      </c>
      <c r="F10" s="11">
        <v>271.506708</v>
      </c>
      <c r="G10" s="11">
        <v>248.006708</v>
      </c>
      <c r="H10" s="11">
        <v>212.9561</v>
      </c>
      <c r="I10" s="11"/>
      <c r="J10" s="11">
        <v>35.050608</v>
      </c>
      <c r="K10" s="11">
        <v>23.5</v>
      </c>
    </row>
    <row r="11" ht="18" customHeight="1" spans="1:11">
      <c r="A11" s="12"/>
      <c r="B11" s="12"/>
      <c r="C11" s="12"/>
      <c r="D11" s="31" t="s">
        <v>268</v>
      </c>
      <c r="E11" s="12" t="s">
        <v>269</v>
      </c>
      <c r="F11" s="11">
        <v>271.506708</v>
      </c>
      <c r="G11" s="11">
        <v>248.006708</v>
      </c>
      <c r="H11" s="11">
        <v>212.9561</v>
      </c>
      <c r="I11" s="11"/>
      <c r="J11" s="11">
        <v>35.050608</v>
      </c>
      <c r="K11" s="11">
        <v>23.5</v>
      </c>
    </row>
    <row r="12" ht="19.9" customHeight="1" spans="1:11">
      <c r="A12" s="42" t="s">
        <v>189</v>
      </c>
      <c r="B12" s="42" t="s">
        <v>190</v>
      </c>
      <c r="C12" s="42" t="s">
        <v>191</v>
      </c>
      <c r="D12" s="28" t="s">
        <v>270</v>
      </c>
      <c r="E12" s="4" t="s">
        <v>193</v>
      </c>
      <c r="F12" s="5">
        <v>248.006708</v>
      </c>
      <c r="G12" s="5">
        <v>248.006708</v>
      </c>
      <c r="H12" s="32">
        <v>212.9561</v>
      </c>
      <c r="I12" s="32"/>
      <c r="J12" s="32">
        <v>35.050608</v>
      </c>
      <c r="K12" s="32"/>
    </row>
    <row r="13" ht="19.9" customHeight="1" spans="1:11">
      <c r="A13" s="42" t="s">
        <v>189</v>
      </c>
      <c r="B13" s="42" t="s">
        <v>190</v>
      </c>
      <c r="C13" s="42" t="s">
        <v>194</v>
      </c>
      <c r="D13" s="28" t="s">
        <v>271</v>
      </c>
      <c r="E13" s="4" t="s">
        <v>196</v>
      </c>
      <c r="F13" s="5">
        <v>23.5</v>
      </c>
      <c r="G13" s="5"/>
      <c r="H13" s="32"/>
      <c r="I13" s="32"/>
      <c r="J13" s="32"/>
      <c r="K13" s="32">
        <v>23.5</v>
      </c>
    </row>
    <row r="14" ht="17.25" customHeight="1" spans="4:11">
      <c r="D14" s="31" t="s">
        <v>272</v>
      </c>
      <c r="E14" s="12" t="s">
        <v>273</v>
      </c>
      <c r="F14" s="11">
        <v>48.660023</v>
      </c>
      <c r="G14" s="11">
        <v>48.660023</v>
      </c>
      <c r="H14" s="11">
        <v>24.845023</v>
      </c>
      <c r="I14" s="11">
        <v>23.815</v>
      </c>
      <c r="J14" s="11"/>
      <c r="K14" s="11"/>
    </row>
    <row r="15" ht="18" customHeight="1" spans="4:11">
      <c r="D15" s="31" t="s">
        <v>274</v>
      </c>
      <c r="E15" s="12" t="s">
        <v>275</v>
      </c>
      <c r="F15" s="11">
        <v>45.716632</v>
      </c>
      <c r="G15" s="11">
        <v>45.716632</v>
      </c>
      <c r="H15" s="11">
        <v>21.901632</v>
      </c>
      <c r="I15" s="11">
        <v>23.815</v>
      </c>
      <c r="J15" s="11"/>
      <c r="K15" s="11"/>
    </row>
    <row r="16" ht="19.9" customHeight="1" spans="1:11">
      <c r="A16" s="42" t="s">
        <v>197</v>
      </c>
      <c r="B16" s="42" t="s">
        <v>198</v>
      </c>
      <c r="C16" s="42" t="s">
        <v>191</v>
      </c>
      <c r="D16" s="28" t="s">
        <v>276</v>
      </c>
      <c r="E16" s="4" t="s">
        <v>200</v>
      </c>
      <c r="F16" s="5">
        <v>23.815</v>
      </c>
      <c r="G16" s="5">
        <v>23.815</v>
      </c>
      <c r="H16" s="32"/>
      <c r="I16" s="32">
        <v>23.815</v>
      </c>
      <c r="J16" s="32"/>
      <c r="K16" s="32"/>
    </row>
    <row r="17" ht="19.9" customHeight="1" spans="1:11">
      <c r="A17" s="42" t="s">
        <v>197</v>
      </c>
      <c r="B17" s="42" t="s">
        <v>198</v>
      </c>
      <c r="C17" s="42" t="s">
        <v>198</v>
      </c>
      <c r="D17" s="28" t="s">
        <v>277</v>
      </c>
      <c r="E17" s="4" t="s">
        <v>202</v>
      </c>
      <c r="F17" s="5">
        <v>21.901632</v>
      </c>
      <c r="G17" s="5">
        <v>21.901632</v>
      </c>
      <c r="H17" s="32">
        <v>21.901632</v>
      </c>
      <c r="I17" s="32"/>
      <c r="J17" s="32"/>
      <c r="K17" s="32"/>
    </row>
    <row r="18" ht="18" customHeight="1" spans="4:11">
      <c r="D18" s="31" t="s">
        <v>278</v>
      </c>
      <c r="E18" s="12" t="s">
        <v>279</v>
      </c>
      <c r="F18" s="11">
        <v>2.943391</v>
      </c>
      <c r="G18" s="11">
        <v>2.943391</v>
      </c>
      <c r="H18" s="11">
        <v>2.943391</v>
      </c>
      <c r="I18" s="11"/>
      <c r="J18" s="11"/>
      <c r="K18" s="11"/>
    </row>
    <row r="19" ht="19.9" customHeight="1" spans="1:11">
      <c r="A19" s="42" t="s">
        <v>197</v>
      </c>
      <c r="B19" s="42" t="s">
        <v>203</v>
      </c>
      <c r="C19" s="42" t="s">
        <v>191</v>
      </c>
      <c r="D19" s="28" t="s">
        <v>280</v>
      </c>
      <c r="E19" s="4" t="s">
        <v>205</v>
      </c>
      <c r="F19" s="5">
        <v>0.391003</v>
      </c>
      <c r="G19" s="5">
        <v>0.391003</v>
      </c>
      <c r="H19" s="32">
        <v>0.391003</v>
      </c>
      <c r="I19" s="32"/>
      <c r="J19" s="32"/>
      <c r="K19" s="32"/>
    </row>
    <row r="20" ht="19.9" customHeight="1" spans="1:11">
      <c r="A20" s="42" t="s">
        <v>197</v>
      </c>
      <c r="B20" s="42" t="s">
        <v>203</v>
      </c>
      <c r="C20" s="42" t="s">
        <v>194</v>
      </c>
      <c r="D20" s="28" t="s">
        <v>281</v>
      </c>
      <c r="E20" s="4" t="s">
        <v>207</v>
      </c>
      <c r="F20" s="5">
        <v>1.368852</v>
      </c>
      <c r="G20" s="5">
        <v>1.368852</v>
      </c>
      <c r="H20" s="32">
        <v>1.368852</v>
      </c>
      <c r="I20" s="32"/>
      <c r="J20" s="32"/>
      <c r="K20" s="32"/>
    </row>
    <row r="21" ht="19.9" customHeight="1" spans="1:11">
      <c r="A21" s="42" t="s">
        <v>197</v>
      </c>
      <c r="B21" s="42" t="s">
        <v>203</v>
      </c>
      <c r="C21" s="42" t="s">
        <v>208</v>
      </c>
      <c r="D21" s="28" t="s">
        <v>282</v>
      </c>
      <c r="E21" s="4" t="s">
        <v>210</v>
      </c>
      <c r="F21" s="5">
        <v>1.183536</v>
      </c>
      <c r="G21" s="5">
        <v>1.183536</v>
      </c>
      <c r="H21" s="32">
        <v>1.183536</v>
      </c>
      <c r="I21" s="32"/>
      <c r="J21" s="32"/>
      <c r="K21" s="32"/>
    </row>
    <row r="22" ht="17.25" customHeight="1" spans="4:11">
      <c r="D22" s="31" t="s">
        <v>283</v>
      </c>
      <c r="E22" s="12" t="s">
        <v>284</v>
      </c>
      <c r="F22" s="11">
        <v>11.76801</v>
      </c>
      <c r="G22" s="11">
        <v>11.76801</v>
      </c>
      <c r="H22" s="11">
        <v>11.76801</v>
      </c>
      <c r="I22" s="11"/>
      <c r="J22" s="11"/>
      <c r="K22" s="11"/>
    </row>
    <row r="23" ht="18" customHeight="1" spans="4:11">
      <c r="D23" s="31" t="s">
        <v>285</v>
      </c>
      <c r="E23" s="12" t="s">
        <v>286</v>
      </c>
      <c r="F23" s="11">
        <v>11.76801</v>
      </c>
      <c r="G23" s="11">
        <v>11.76801</v>
      </c>
      <c r="H23" s="11">
        <v>11.76801</v>
      </c>
      <c r="I23" s="11"/>
      <c r="J23" s="11"/>
      <c r="K23" s="11"/>
    </row>
    <row r="24" ht="19.9" customHeight="1" spans="1:11">
      <c r="A24" s="42" t="s">
        <v>211</v>
      </c>
      <c r="B24" s="42" t="s">
        <v>212</v>
      </c>
      <c r="C24" s="42" t="s">
        <v>191</v>
      </c>
      <c r="D24" s="28" t="s">
        <v>287</v>
      </c>
      <c r="E24" s="4" t="s">
        <v>214</v>
      </c>
      <c r="F24" s="5">
        <v>8.526906</v>
      </c>
      <c r="G24" s="5">
        <v>8.526906</v>
      </c>
      <c r="H24" s="32">
        <v>8.526906</v>
      </c>
      <c r="I24" s="32"/>
      <c r="J24" s="32"/>
      <c r="K24" s="32"/>
    </row>
    <row r="25" ht="19.9" customHeight="1" spans="1:11">
      <c r="A25" s="42" t="s">
        <v>211</v>
      </c>
      <c r="B25" s="42" t="s">
        <v>212</v>
      </c>
      <c r="C25" s="42" t="s">
        <v>215</v>
      </c>
      <c r="D25" s="28" t="s">
        <v>288</v>
      </c>
      <c r="E25" s="4" t="s">
        <v>217</v>
      </c>
      <c r="F25" s="5">
        <v>3.241104</v>
      </c>
      <c r="G25" s="5">
        <v>3.241104</v>
      </c>
      <c r="H25" s="32">
        <v>3.241104</v>
      </c>
      <c r="I25" s="32"/>
      <c r="J25" s="32"/>
      <c r="K25" s="32"/>
    </row>
    <row r="26" ht="17.25" customHeight="1" spans="4:11">
      <c r="D26" s="31" t="s">
        <v>289</v>
      </c>
      <c r="E26" s="12" t="s">
        <v>290</v>
      </c>
      <c r="F26" s="11">
        <v>16.426224</v>
      </c>
      <c r="G26" s="11">
        <v>16.426224</v>
      </c>
      <c r="H26" s="11">
        <v>16.426224</v>
      </c>
      <c r="I26" s="11"/>
      <c r="J26" s="11"/>
      <c r="K26" s="11"/>
    </row>
    <row r="27" ht="18" customHeight="1" spans="4:11">
      <c r="D27" s="31" t="s">
        <v>291</v>
      </c>
      <c r="E27" s="12" t="s">
        <v>292</v>
      </c>
      <c r="F27" s="11">
        <v>16.426224</v>
      </c>
      <c r="G27" s="11">
        <v>16.426224</v>
      </c>
      <c r="H27" s="11">
        <v>16.426224</v>
      </c>
      <c r="I27" s="11"/>
      <c r="J27" s="11"/>
      <c r="K27" s="11"/>
    </row>
    <row r="28" ht="19.9" customHeight="1" spans="1:11">
      <c r="A28" s="42" t="s">
        <v>218</v>
      </c>
      <c r="B28" s="42" t="s">
        <v>194</v>
      </c>
      <c r="C28" s="42" t="s">
        <v>191</v>
      </c>
      <c r="D28" s="28" t="s">
        <v>293</v>
      </c>
      <c r="E28" s="4" t="s">
        <v>220</v>
      </c>
      <c r="F28" s="5">
        <v>16.426224</v>
      </c>
      <c r="G28" s="5">
        <v>16.426224</v>
      </c>
      <c r="H28" s="32">
        <v>16.426224</v>
      </c>
      <c r="I28" s="32"/>
      <c r="J28" s="32"/>
      <c r="K28" s="32"/>
    </row>
    <row r="29" s="80" customFormat="1" ht="19.5" customHeight="1" spans="1:11">
      <c r="A29" s="40"/>
      <c r="B29" s="40"/>
      <c r="C29" s="40"/>
      <c r="D29" s="81">
        <v>229</v>
      </c>
      <c r="E29" s="82" t="s">
        <v>107</v>
      </c>
      <c r="F29" s="83">
        <v>39.24</v>
      </c>
      <c r="G29" s="84"/>
      <c r="H29" s="84"/>
      <c r="I29" s="84"/>
      <c r="J29" s="84"/>
      <c r="K29" s="83">
        <v>39.24</v>
      </c>
    </row>
    <row r="30" s="80" customFormat="1" ht="19.5" customHeight="1" spans="1:11">
      <c r="A30" s="40"/>
      <c r="B30" s="40"/>
      <c r="C30" s="40"/>
      <c r="D30" s="81">
        <v>22999</v>
      </c>
      <c r="E30" s="82" t="s">
        <v>107</v>
      </c>
      <c r="F30" s="83">
        <v>39.24</v>
      </c>
      <c r="G30" s="84"/>
      <c r="H30" s="84"/>
      <c r="I30" s="84"/>
      <c r="J30" s="84"/>
      <c r="K30" s="83">
        <v>39.24</v>
      </c>
    </row>
    <row r="31" s="80" customFormat="1" ht="19.5" customHeight="1" spans="1:11">
      <c r="A31" s="85">
        <v>229</v>
      </c>
      <c r="B31" s="85">
        <v>99</v>
      </c>
      <c r="C31" s="85">
        <v>99</v>
      </c>
      <c r="D31" s="85">
        <v>2299999</v>
      </c>
      <c r="E31" s="86" t="s">
        <v>107</v>
      </c>
      <c r="F31" s="87">
        <v>39.24</v>
      </c>
      <c r="G31" s="40"/>
      <c r="H31" s="40"/>
      <c r="I31" s="40"/>
      <c r="J31" s="40"/>
      <c r="K31" s="87">
        <v>39.24</v>
      </c>
    </row>
  </sheetData>
  <mergeCells count="11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1"/>
  <sheetViews>
    <sheetView workbookViewId="0">
      <selection activeCell="A29" sqref="$A29:$XFD31"/>
    </sheetView>
  </sheetViews>
  <sheetFormatPr defaultColWidth="10" defaultRowHeight="13.5"/>
  <cols>
    <col min="1" max="2" width="4.88333333333333" customWidth="1"/>
    <col min="3" max="3" width="6" customWidth="1"/>
    <col min="4" max="4" width="9" customWidth="1"/>
    <col min="5" max="6" width="16.3833333333333" customWidth="1"/>
    <col min="7" max="7" width="11.5" customWidth="1"/>
    <col min="8" max="8" width="12.5" customWidth="1"/>
    <col min="9" max="9" width="10.8833333333333" customWidth="1"/>
    <col min="10" max="10" width="12" customWidth="1"/>
    <col min="11" max="11" width="11.3833333333333" customWidth="1"/>
    <col min="12" max="12" width="11.75" customWidth="1"/>
    <col min="13" max="19" width="9.75" customWidth="1"/>
  </cols>
  <sheetData>
    <row r="1" ht="14.25" customHeight="1" spans="1:18">
      <c r="A1" s="50"/>
      <c r="B1" s="50"/>
      <c r="C1" s="50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 t="s">
        <v>294</v>
      </c>
    </row>
    <row r="2" ht="27.4" customHeight="1" spans="1:18">
      <c r="A2" s="9" t="s">
        <v>295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ht="11.25" customHeight="1" spans="1:18">
      <c r="A3" s="50"/>
      <c r="B3" s="50"/>
      <c r="C3" s="50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 t="s">
        <v>38</v>
      </c>
      <c r="Q3" s="8"/>
      <c r="R3" s="8"/>
    </row>
    <row r="4" ht="43.7" customHeight="1" spans="1:18">
      <c r="A4" s="17" t="s">
        <v>178</v>
      </c>
      <c r="B4" s="17"/>
      <c r="C4" s="17"/>
      <c r="D4" s="17" t="s">
        <v>222</v>
      </c>
      <c r="E4" s="17" t="s">
        <v>296</v>
      </c>
      <c r="F4" s="17" t="s">
        <v>224</v>
      </c>
      <c r="G4" s="17" t="s">
        <v>242</v>
      </c>
      <c r="H4" s="17" t="s">
        <v>243</v>
      </c>
      <c r="I4" s="17" t="s">
        <v>244</v>
      </c>
      <c r="J4" s="17" t="s">
        <v>245</v>
      </c>
      <c r="K4" s="17" t="s">
        <v>246</v>
      </c>
      <c r="L4" s="17" t="s">
        <v>247</v>
      </c>
      <c r="M4" s="17" t="s">
        <v>236</v>
      </c>
      <c r="N4" s="17" t="s">
        <v>248</v>
      </c>
      <c r="O4" s="17" t="s">
        <v>227</v>
      </c>
      <c r="P4" s="17" t="s">
        <v>237</v>
      </c>
      <c r="Q4" s="17" t="s">
        <v>232</v>
      </c>
      <c r="R4" s="17" t="s">
        <v>238</v>
      </c>
    </row>
    <row r="5" ht="14.25" customHeight="1" spans="1:18">
      <c r="A5" s="17" t="s">
        <v>186</v>
      </c>
      <c r="B5" s="17" t="s">
        <v>187</v>
      </c>
      <c r="C5" s="17" t="s">
        <v>188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</row>
    <row r="6" ht="14.25" customHeight="1" spans="1:18">
      <c r="A6" s="24" t="s">
        <v>176</v>
      </c>
      <c r="B6" s="24" t="s">
        <v>176</v>
      </c>
      <c r="C6" s="24" t="s">
        <v>176</v>
      </c>
      <c r="D6" s="24" t="s">
        <v>176</v>
      </c>
      <c r="E6" s="24" t="s">
        <v>176</v>
      </c>
      <c r="F6" s="24">
        <v>1</v>
      </c>
      <c r="G6" s="24">
        <v>2</v>
      </c>
      <c r="H6" s="24">
        <v>3</v>
      </c>
      <c r="I6" s="24">
        <v>4</v>
      </c>
      <c r="J6" s="24">
        <v>5</v>
      </c>
      <c r="K6" s="24">
        <v>6</v>
      </c>
      <c r="L6" s="24">
        <v>7</v>
      </c>
      <c r="M6" s="24">
        <v>8</v>
      </c>
      <c r="N6" s="24">
        <v>9</v>
      </c>
      <c r="O6" s="24">
        <v>10</v>
      </c>
      <c r="P6" s="24">
        <v>11</v>
      </c>
      <c r="Q6" s="24">
        <v>12</v>
      </c>
      <c r="R6" s="24">
        <v>13</v>
      </c>
    </row>
    <row r="7" ht="19.9" customHeight="1" spans="1:18">
      <c r="A7" s="6"/>
      <c r="B7" s="6"/>
      <c r="C7" s="6"/>
      <c r="D7" s="4"/>
      <c r="E7" s="11" t="s">
        <v>142</v>
      </c>
      <c r="F7" s="11">
        <v>387.6</v>
      </c>
      <c r="G7" s="11">
        <v>265.995357</v>
      </c>
      <c r="H7" s="11">
        <v>56.050608</v>
      </c>
      <c r="I7" s="11">
        <v>2.5</v>
      </c>
      <c r="J7" s="11"/>
      <c r="K7" s="11"/>
      <c r="L7" s="11"/>
      <c r="M7" s="11"/>
      <c r="N7" s="11"/>
      <c r="O7" s="11">
        <v>23.815</v>
      </c>
      <c r="P7" s="11"/>
      <c r="Q7" s="11"/>
      <c r="R7" s="11">
        <v>39.24</v>
      </c>
    </row>
    <row r="8" ht="19.9" customHeight="1" spans="1:18">
      <c r="A8" s="6"/>
      <c r="B8" s="6"/>
      <c r="C8" s="6"/>
      <c r="D8" s="76">
        <v>124</v>
      </c>
      <c r="E8" s="11" t="s">
        <v>4</v>
      </c>
      <c r="F8" s="11">
        <v>387.6</v>
      </c>
      <c r="G8" s="11">
        <v>265.995357</v>
      </c>
      <c r="H8" s="11">
        <v>56.050608</v>
      </c>
      <c r="I8" s="11">
        <v>2.5</v>
      </c>
      <c r="J8" s="11"/>
      <c r="K8" s="11"/>
      <c r="L8" s="11"/>
      <c r="M8" s="11"/>
      <c r="N8" s="11"/>
      <c r="O8" s="11">
        <v>23.815</v>
      </c>
      <c r="P8" s="11"/>
      <c r="Q8" s="11"/>
      <c r="R8" s="11">
        <v>39.24</v>
      </c>
    </row>
    <row r="9" ht="17.25" customHeight="1" spans="1:18">
      <c r="A9" s="6"/>
      <c r="B9" s="6"/>
      <c r="C9" s="6"/>
      <c r="D9" s="76">
        <v>124001</v>
      </c>
      <c r="E9" s="11" t="s">
        <v>4</v>
      </c>
      <c r="F9" s="11">
        <v>387.6</v>
      </c>
      <c r="G9" s="11">
        <v>265.995357</v>
      </c>
      <c r="H9" s="11">
        <v>56.050608</v>
      </c>
      <c r="I9" s="11">
        <v>2.5</v>
      </c>
      <c r="J9" s="11"/>
      <c r="K9" s="11"/>
      <c r="L9" s="11"/>
      <c r="M9" s="11"/>
      <c r="N9" s="11"/>
      <c r="O9" s="11">
        <v>23.815</v>
      </c>
      <c r="P9" s="11"/>
      <c r="Q9" s="11"/>
      <c r="R9" s="11">
        <v>39.24</v>
      </c>
    </row>
    <row r="10" ht="18.75" customHeight="1" spans="1:18">
      <c r="A10" s="12"/>
      <c r="B10" s="12"/>
      <c r="C10" s="12"/>
      <c r="D10" s="76">
        <v>201</v>
      </c>
      <c r="E10" s="11" t="s">
        <v>267</v>
      </c>
      <c r="F10" s="11">
        <v>271.506708</v>
      </c>
      <c r="G10" s="11">
        <v>212.9561</v>
      </c>
      <c r="H10" s="11">
        <v>56.050608</v>
      </c>
      <c r="I10" s="11">
        <v>2.5</v>
      </c>
      <c r="J10" s="11"/>
      <c r="K10" s="11"/>
      <c r="L10" s="11"/>
      <c r="M10" s="11"/>
      <c r="N10" s="11"/>
      <c r="O10" s="11"/>
      <c r="P10" s="11"/>
      <c r="Q10" s="11"/>
      <c r="R10" s="11"/>
    </row>
    <row r="11" ht="28.7" customHeight="1" spans="1:18">
      <c r="A11" s="12"/>
      <c r="B11" s="12"/>
      <c r="C11" s="12"/>
      <c r="D11" s="76">
        <v>20108</v>
      </c>
      <c r="E11" s="11" t="s">
        <v>269</v>
      </c>
      <c r="F11" s="11">
        <v>271.506708</v>
      </c>
      <c r="G11" s="11">
        <v>212.9561</v>
      </c>
      <c r="H11" s="11">
        <v>56.050608</v>
      </c>
      <c r="I11" s="11">
        <v>2.5</v>
      </c>
      <c r="J11" s="11"/>
      <c r="K11" s="11"/>
      <c r="L11" s="11"/>
      <c r="M11" s="11"/>
      <c r="N11" s="11"/>
      <c r="O11" s="11"/>
      <c r="P11" s="11"/>
      <c r="Q11" s="11"/>
      <c r="R11" s="11"/>
    </row>
    <row r="12" ht="19.9" customHeight="1" spans="1:18">
      <c r="A12" s="6" t="s">
        <v>189</v>
      </c>
      <c r="B12" s="6" t="s">
        <v>190</v>
      </c>
      <c r="C12" s="6" t="s">
        <v>191</v>
      </c>
      <c r="D12" s="77">
        <v>2010801</v>
      </c>
      <c r="E12" s="4" t="s">
        <v>193</v>
      </c>
      <c r="F12" s="34">
        <v>248.006708</v>
      </c>
      <c r="G12" s="35">
        <v>212.9561</v>
      </c>
      <c r="H12" s="35">
        <v>35.050608</v>
      </c>
      <c r="I12" s="35"/>
      <c r="J12" s="35"/>
      <c r="K12" s="35"/>
      <c r="L12" s="35"/>
      <c r="M12" s="35"/>
      <c r="N12" s="35"/>
      <c r="O12" s="35"/>
      <c r="P12" s="35"/>
      <c r="Q12" s="35"/>
      <c r="R12" s="35"/>
    </row>
    <row r="13" ht="19.9" customHeight="1" spans="1:18">
      <c r="A13" s="6" t="s">
        <v>189</v>
      </c>
      <c r="B13" s="6" t="s">
        <v>190</v>
      </c>
      <c r="C13" s="6" t="s">
        <v>194</v>
      </c>
      <c r="D13" s="77">
        <v>2010802</v>
      </c>
      <c r="E13" s="4" t="s">
        <v>196</v>
      </c>
      <c r="F13" s="34">
        <v>23.5</v>
      </c>
      <c r="G13" s="35"/>
      <c r="H13" s="35">
        <v>21</v>
      </c>
      <c r="I13" s="35">
        <v>2.5</v>
      </c>
      <c r="J13" s="35"/>
      <c r="K13" s="35"/>
      <c r="L13" s="35"/>
      <c r="M13" s="35"/>
      <c r="N13" s="35"/>
      <c r="O13" s="35"/>
      <c r="P13" s="35"/>
      <c r="Q13" s="35"/>
      <c r="R13" s="35"/>
    </row>
    <row r="14" ht="18.75" customHeight="1" spans="4:18">
      <c r="D14" s="76">
        <v>208</v>
      </c>
      <c r="E14" s="11" t="s">
        <v>273</v>
      </c>
      <c r="F14" s="11">
        <v>48.660023</v>
      </c>
      <c r="G14" s="11">
        <v>24.845023</v>
      </c>
      <c r="H14" s="11"/>
      <c r="I14" s="11"/>
      <c r="J14" s="11"/>
      <c r="K14" s="11"/>
      <c r="L14" s="11"/>
      <c r="M14" s="11"/>
      <c r="N14" s="11"/>
      <c r="O14" s="11">
        <v>23.815</v>
      </c>
      <c r="P14" s="11"/>
      <c r="Q14" s="11"/>
      <c r="R14" s="11"/>
    </row>
    <row r="15" ht="28.7" customHeight="1" spans="1:18">
      <c r="A15" s="12"/>
      <c r="B15" s="12"/>
      <c r="C15" s="12"/>
      <c r="D15" s="76">
        <v>20805</v>
      </c>
      <c r="E15" s="11" t="s">
        <v>275</v>
      </c>
      <c r="F15" s="11">
        <v>45.716632</v>
      </c>
      <c r="G15" s="11">
        <v>21.901632</v>
      </c>
      <c r="H15" s="11"/>
      <c r="I15" s="11"/>
      <c r="J15" s="11"/>
      <c r="K15" s="11"/>
      <c r="L15" s="11"/>
      <c r="M15" s="11"/>
      <c r="N15" s="11"/>
      <c r="O15" s="11">
        <v>23.815</v>
      </c>
      <c r="P15" s="11"/>
      <c r="Q15" s="11"/>
      <c r="R15" s="11"/>
    </row>
    <row r="16" ht="19.9" customHeight="1" spans="1:18">
      <c r="A16" s="6" t="s">
        <v>197</v>
      </c>
      <c r="B16" s="6" t="s">
        <v>198</v>
      </c>
      <c r="C16" s="6" t="s">
        <v>191</v>
      </c>
      <c r="D16" s="77">
        <v>2080501</v>
      </c>
      <c r="E16" s="4" t="s">
        <v>200</v>
      </c>
      <c r="F16" s="34">
        <v>23.815</v>
      </c>
      <c r="G16" s="35"/>
      <c r="H16" s="35"/>
      <c r="I16" s="35"/>
      <c r="J16" s="35"/>
      <c r="K16" s="35"/>
      <c r="L16" s="35"/>
      <c r="M16" s="35"/>
      <c r="N16" s="35"/>
      <c r="O16" s="35">
        <v>23.815</v>
      </c>
      <c r="P16" s="35"/>
      <c r="Q16" s="35"/>
      <c r="R16" s="35"/>
    </row>
    <row r="17" ht="19.9" customHeight="1" spans="1:18">
      <c r="A17" s="6" t="s">
        <v>197</v>
      </c>
      <c r="B17" s="6" t="s">
        <v>198</v>
      </c>
      <c r="C17" s="6" t="s">
        <v>198</v>
      </c>
      <c r="D17" s="77">
        <v>2080505</v>
      </c>
      <c r="E17" s="4" t="s">
        <v>202</v>
      </c>
      <c r="F17" s="34">
        <v>21.901632</v>
      </c>
      <c r="G17" s="35">
        <v>21.901632</v>
      </c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</row>
    <row r="18" ht="28.7" customHeight="1" spans="4:18">
      <c r="D18" s="76">
        <v>20827</v>
      </c>
      <c r="E18" s="11" t="s">
        <v>279</v>
      </c>
      <c r="F18" s="11">
        <v>2.943391</v>
      </c>
      <c r="G18" s="11">
        <v>2.943391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</row>
    <row r="19" ht="19.9" customHeight="1" spans="1:18">
      <c r="A19" s="6" t="s">
        <v>197</v>
      </c>
      <c r="B19" s="6" t="s">
        <v>203</v>
      </c>
      <c r="C19" s="6" t="s">
        <v>191</v>
      </c>
      <c r="D19" s="77">
        <v>2082701</v>
      </c>
      <c r="E19" s="4" t="s">
        <v>205</v>
      </c>
      <c r="F19" s="34">
        <v>0.391003</v>
      </c>
      <c r="G19" s="35">
        <v>0.391003</v>
      </c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</row>
    <row r="20" ht="19.9" customHeight="1" spans="1:18">
      <c r="A20" s="6" t="s">
        <v>197</v>
      </c>
      <c r="B20" s="6" t="s">
        <v>203</v>
      </c>
      <c r="C20" s="6" t="s">
        <v>194</v>
      </c>
      <c r="D20" s="77">
        <v>2082702</v>
      </c>
      <c r="E20" s="4" t="s">
        <v>207</v>
      </c>
      <c r="F20" s="34">
        <v>1.368852</v>
      </c>
      <c r="G20" s="35">
        <v>1.368852</v>
      </c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</row>
    <row r="21" ht="19.9" customHeight="1" spans="1:18">
      <c r="A21" s="6" t="s">
        <v>197</v>
      </c>
      <c r="B21" s="6" t="s">
        <v>203</v>
      </c>
      <c r="C21" s="6" t="s">
        <v>208</v>
      </c>
      <c r="D21" s="77">
        <v>2082799</v>
      </c>
      <c r="E21" s="4" t="s">
        <v>210</v>
      </c>
      <c r="F21" s="34">
        <v>1.183536</v>
      </c>
      <c r="G21" s="35">
        <v>1.183536</v>
      </c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</row>
    <row r="22" ht="18.75" customHeight="1" spans="4:18">
      <c r="D22" s="76">
        <v>210</v>
      </c>
      <c r="E22" s="11" t="s">
        <v>284</v>
      </c>
      <c r="F22" s="11">
        <v>11.76801</v>
      </c>
      <c r="G22" s="11">
        <v>11.76801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</row>
    <row r="23" ht="28.7" customHeight="1" spans="1:18">
      <c r="A23" s="12"/>
      <c r="B23" s="12"/>
      <c r="C23" s="12"/>
      <c r="D23" s="76">
        <v>21011</v>
      </c>
      <c r="E23" s="11" t="s">
        <v>286</v>
      </c>
      <c r="F23" s="11">
        <v>11.76801</v>
      </c>
      <c r="G23" s="11">
        <v>11.76801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ht="19.9" customHeight="1" spans="1:18">
      <c r="A24" s="6" t="s">
        <v>211</v>
      </c>
      <c r="B24" s="6" t="s">
        <v>212</v>
      </c>
      <c r="C24" s="6" t="s">
        <v>191</v>
      </c>
      <c r="D24" s="77">
        <v>2101101</v>
      </c>
      <c r="E24" s="4" t="s">
        <v>214</v>
      </c>
      <c r="F24" s="34">
        <v>8.526906</v>
      </c>
      <c r="G24" s="35">
        <v>8.526906</v>
      </c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</row>
    <row r="25" ht="19.9" customHeight="1" spans="1:18">
      <c r="A25" s="6" t="s">
        <v>211</v>
      </c>
      <c r="B25" s="6" t="s">
        <v>212</v>
      </c>
      <c r="C25" s="6" t="s">
        <v>215</v>
      </c>
      <c r="D25" s="77">
        <v>2101103</v>
      </c>
      <c r="E25" s="4" t="s">
        <v>217</v>
      </c>
      <c r="F25" s="34">
        <v>3.241104</v>
      </c>
      <c r="G25" s="35">
        <v>3.241104</v>
      </c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</row>
    <row r="26" ht="18.75" customHeight="1" spans="4:18">
      <c r="D26" s="76">
        <v>221</v>
      </c>
      <c r="E26" s="11" t="s">
        <v>290</v>
      </c>
      <c r="F26" s="11">
        <v>16.426224</v>
      </c>
      <c r="G26" s="11">
        <v>16.426224</v>
      </c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</row>
    <row r="27" ht="28.7" customHeight="1" spans="1:18">
      <c r="A27" s="12"/>
      <c r="B27" s="12"/>
      <c r="C27" s="12"/>
      <c r="D27" s="76">
        <v>22102</v>
      </c>
      <c r="E27" s="11" t="s">
        <v>292</v>
      </c>
      <c r="F27" s="11">
        <v>16.426224</v>
      </c>
      <c r="G27" s="11">
        <v>16.426224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</row>
    <row r="28" ht="19.9" customHeight="1" spans="1:18">
      <c r="A28" s="6" t="s">
        <v>218</v>
      </c>
      <c r="B28" s="6" t="s">
        <v>194</v>
      </c>
      <c r="C28" s="6" t="s">
        <v>191</v>
      </c>
      <c r="D28" s="77">
        <v>2210201</v>
      </c>
      <c r="E28" s="4" t="s">
        <v>220</v>
      </c>
      <c r="F28" s="34">
        <v>16.426224</v>
      </c>
      <c r="G28" s="35">
        <v>16.426224</v>
      </c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</row>
    <row r="29" s="33" customFormat="1" ht="18.75" customHeight="1" spans="1:18">
      <c r="A29" s="40"/>
      <c r="B29" s="40"/>
      <c r="C29" s="40"/>
      <c r="D29" s="43">
        <v>229</v>
      </c>
      <c r="E29" s="44" t="s">
        <v>107</v>
      </c>
      <c r="F29" s="44">
        <v>39.24</v>
      </c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>
        <v>39.24</v>
      </c>
    </row>
    <row r="30" s="33" customFormat="1" ht="28.7" customHeight="1" spans="1:18">
      <c r="A30" s="46"/>
      <c r="B30" s="46"/>
      <c r="C30" s="46"/>
      <c r="D30" s="43">
        <v>22999</v>
      </c>
      <c r="E30" s="44" t="s">
        <v>107</v>
      </c>
      <c r="F30" s="44">
        <v>39.24</v>
      </c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>
        <v>39.24</v>
      </c>
    </row>
    <row r="31" s="33" customFormat="1" ht="19.9" customHeight="1" spans="1:18">
      <c r="A31" s="36">
        <v>229</v>
      </c>
      <c r="B31" s="36">
        <v>99</v>
      </c>
      <c r="C31" s="36">
        <v>99</v>
      </c>
      <c r="D31" s="37">
        <v>2299999</v>
      </c>
      <c r="E31" s="13" t="s">
        <v>107</v>
      </c>
      <c r="F31" s="78">
        <v>39.24</v>
      </c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8">
        <v>39.24</v>
      </c>
    </row>
  </sheetData>
  <mergeCells count="18">
    <mergeCell ref="A2:R2"/>
    <mergeCell ref="P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zoomScale="175" zoomScaleNormal="175" workbookViewId="0">
      <selection activeCell="G25" sqref="G25"/>
    </sheetView>
  </sheetViews>
  <sheetFormatPr defaultColWidth="10" defaultRowHeight="13.5"/>
  <cols>
    <col min="1" max="2" width="4.88333333333333" customWidth="1"/>
    <col min="3" max="3" width="6" style="62" customWidth="1"/>
    <col min="4" max="4" width="13.3833333333333" customWidth="1"/>
    <col min="5" max="6" width="16.3833333333333" customWidth="1"/>
    <col min="7" max="7" width="11.5" customWidth="1"/>
    <col min="8" max="8" width="9.63333333333333" customWidth="1"/>
    <col min="9" max="9" width="9.88333333333333" customWidth="1"/>
    <col min="10" max="13" width="9.75" customWidth="1"/>
  </cols>
  <sheetData>
    <row r="1" ht="14.25" customHeight="1" spans="1:4">
      <c r="A1" s="8"/>
      <c r="D1" s="8"/>
    </row>
    <row r="2" ht="37.7" customHeight="1" spans="1:9">
      <c r="A2" s="1" t="s">
        <v>16</v>
      </c>
      <c r="B2" s="1"/>
      <c r="C2" s="63"/>
      <c r="D2" s="1"/>
      <c r="E2" s="1"/>
      <c r="F2" s="1"/>
      <c r="G2" s="1"/>
      <c r="H2" s="1"/>
      <c r="I2" s="1"/>
    </row>
    <row r="3" ht="19.5" customHeight="1" spans="1:9">
      <c r="A3" s="2" t="s">
        <v>37</v>
      </c>
      <c r="B3" s="2"/>
      <c r="C3" s="64"/>
      <c r="D3" s="2"/>
      <c r="E3" s="2"/>
      <c r="F3" s="8"/>
      <c r="G3" s="8"/>
      <c r="I3" s="7"/>
    </row>
    <row r="4" ht="21.95" customHeight="1" spans="1:10">
      <c r="A4" s="3" t="s">
        <v>178</v>
      </c>
      <c r="B4" s="3"/>
      <c r="C4" s="65"/>
      <c r="D4" s="3"/>
      <c r="E4" s="3" t="s">
        <v>166</v>
      </c>
      <c r="F4" s="3" t="s">
        <v>142</v>
      </c>
      <c r="G4" s="3" t="s">
        <v>181</v>
      </c>
      <c r="H4" s="3"/>
      <c r="I4" s="3"/>
      <c r="J4" s="3"/>
    </row>
    <row r="5" ht="21.95" customHeight="1" spans="1:10">
      <c r="A5" s="3" t="s">
        <v>179</v>
      </c>
      <c r="B5" s="3"/>
      <c r="C5" s="65"/>
      <c r="D5" s="3" t="s">
        <v>180</v>
      </c>
      <c r="E5" s="3"/>
      <c r="F5" s="3"/>
      <c r="G5" s="3" t="s">
        <v>144</v>
      </c>
      <c r="H5" s="3" t="s">
        <v>263</v>
      </c>
      <c r="I5" s="3"/>
      <c r="J5" s="3" t="s">
        <v>264</v>
      </c>
    </row>
    <row r="6" ht="24.95" customHeight="1" spans="1:10">
      <c r="A6" s="3" t="s">
        <v>186</v>
      </c>
      <c r="B6" s="3" t="s">
        <v>187</v>
      </c>
      <c r="C6" s="65" t="s">
        <v>188</v>
      </c>
      <c r="D6" s="3"/>
      <c r="E6" s="3"/>
      <c r="F6" s="3"/>
      <c r="G6" s="3"/>
      <c r="H6" s="3" t="s">
        <v>225</v>
      </c>
      <c r="I6" s="3" t="s">
        <v>227</v>
      </c>
      <c r="J6" s="3" t="s">
        <v>265</v>
      </c>
    </row>
    <row r="7" ht="19.9" customHeight="1" spans="1:10">
      <c r="A7" s="6"/>
      <c r="B7" s="6"/>
      <c r="C7" s="66"/>
      <c r="D7" s="27"/>
      <c r="E7" s="27" t="s">
        <v>142</v>
      </c>
      <c r="F7" s="67">
        <v>324.860965</v>
      </c>
      <c r="G7" s="67">
        <v>289.810357</v>
      </c>
      <c r="H7" s="67">
        <v>265.995357</v>
      </c>
      <c r="I7" s="67">
        <v>23.815</v>
      </c>
      <c r="J7" s="67">
        <v>35.050608</v>
      </c>
    </row>
    <row r="8" s="61" customFormat="1" ht="19.9" customHeight="1" spans="1:10">
      <c r="A8" s="68" t="s">
        <v>189</v>
      </c>
      <c r="B8" s="68" t="s">
        <v>190</v>
      </c>
      <c r="C8" s="69" t="s">
        <v>191</v>
      </c>
      <c r="D8" s="68" t="s">
        <v>297</v>
      </c>
      <c r="E8" s="68" t="s">
        <v>4</v>
      </c>
      <c r="F8" s="70">
        <v>248.006708</v>
      </c>
      <c r="G8" s="70">
        <v>212.9561</v>
      </c>
      <c r="H8" s="70">
        <v>212.9561</v>
      </c>
      <c r="I8" s="70">
        <v>0</v>
      </c>
      <c r="J8" s="74">
        <v>35.050608</v>
      </c>
    </row>
    <row r="9" ht="19.9" customHeight="1" spans="1:10">
      <c r="A9" s="68" t="s">
        <v>189</v>
      </c>
      <c r="B9" s="68" t="s">
        <v>190</v>
      </c>
      <c r="C9" s="71" t="s">
        <v>194</v>
      </c>
      <c r="D9" s="42" t="s">
        <v>298</v>
      </c>
      <c r="E9" s="6" t="s">
        <v>4</v>
      </c>
      <c r="F9" s="72"/>
      <c r="G9" s="72"/>
      <c r="H9" s="72">
        <v>0</v>
      </c>
      <c r="I9" s="72">
        <v>0</v>
      </c>
      <c r="J9" s="75">
        <v>0</v>
      </c>
    </row>
    <row r="10" ht="19.9" customHeight="1" spans="1:10">
      <c r="A10" s="42" t="s">
        <v>197</v>
      </c>
      <c r="B10" s="42" t="s">
        <v>198</v>
      </c>
      <c r="C10" s="73" t="s">
        <v>191</v>
      </c>
      <c r="D10" s="42" t="s">
        <v>299</v>
      </c>
      <c r="E10" s="6" t="s">
        <v>4</v>
      </c>
      <c r="F10" s="72">
        <v>23.815</v>
      </c>
      <c r="G10" s="72">
        <v>23.815</v>
      </c>
      <c r="H10" s="72">
        <v>0</v>
      </c>
      <c r="I10" s="72">
        <v>23.815</v>
      </c>
      <c r="J10" s="75">
        <v>0</v>
      </c>
    </row>
    <row r="11" ht="19.9" customHeight="1" spans="1:10">
      <c r="A11" s="42" t="s">
        <v>197</v>
      </c>
      <c r="B11" s="42" t="s">
        <v>198</v>
      </c>
      <c r="C11" s="73" t="s">
        <v>198</v>
      </c>
      <c r="D11" s="42" t="s">
        <v>300</v>
      </c>
      <c r="E11" s="6" t="s">
        <v>4</v>
      </c>
      <c r="F11" s="72">
        <v>21.901632</v>
      </c>
      <c r="G11" s="72">
        <v>21.901632</v>
      </c>
      <c r="H11" s="72">
        <v>21.901632</v>
      </c>
      <c r="I11" s="72">
        <v>0</v>
      </c>
      <c r="J11" s="75">
        <v>0</v>
      </c>
    </row>
    <row r="12" ht="19.9" customHeight="1" spans="1:10">
      <c r="A12" s="42" t="s">
        <v>197</v>
      </c>
      <c r="B12" s="42" t="s">
        <v>203</v>
      </c>
      <c r="C12" s="73" t="s">
        <v>191</v>
      </c>
      <c r="D12" s="42" t="s">
        <v>301</v>
      </c>
      <c r="E12" s="6" t="s">
        <v>4</v>
      </c>
      <c r="F12" s="72">
        <v>0.391003</v>
      </c>
      <c r="G12" s="72">
        <v>0.391003</v>
      </c>
      <c r="H12" s="72">
        <v>0.391003</v>
      </c>
      <c r="I12" s="72">
        <v>0</v>
      </c>
      <c r="J12" s="75">
        <v>0</v>
      </c>
    </row>
    <row r="13" ht="19.9" customHeight="1" spans="1:10">
      <c r="A13" s="42" t="s">
        <v>197</v>
      </c>
      <c r="B13" s="42" t="s">
        <v>203</v>
      </c>
      <c r="C13" s="73" t="s">
        <v>194</v>
      </c>
      <c r="D13" s="42" t="s">
        <v>302</v>
      </c>
      <c r="E13" s="6" t="s">
        <v>4</v>
      </c>
      <c r="F13" s="72">
        <v>1.368852</v>
      </c>
      <c r="G13" s="72">
        <v>1.368852</v>
      </c>
      <c r="H13" s="72">
        <v>1.368852</v>
      </c>
      <c r="I13" s="72">
        <v>0</v>
      </c>
      <c r="J13" s="75">
        <v>0</v>
      </c>
    </row>
    <row r="14" ht="19.9" customHeight="1" spans="1:10">
      <c r="A14" s="42" t="s">
        <v>197</v>
      </c>
      <c r="B14" s="42" t="s">
        <v>203</v>
      </c>
      <c r="C14" s="73" t="s">
        <v>208</v>
      </c>
      <c r="D14" s="42" t="s">
        <v>303</v>
      </c>
      <c r="E14" s="6" t="s">
        <v>4</v>
      </c>
      <c r="F14" s="72">
        <v>1.183536</v>
      </c>
      <c r="G14" s="72">
        <v>1.183536</v>
      </c>
      <c r="H14" s="72">
        <v>1.183536</v>
      </c>
      <c r="I14" s="72">
        <v>0</v>
      </c>
      <c r="J14" s="75">
        <v>0</v>
      </c>
    </row>
    <row r="15" ht="19.9" customHeight="1" spans="1:10">
      <c r="A15" s="42" t="s">
        <v>211</v>
      </c>
      <c r="B15" s="42" t="s">
        <v>212</v>
      </c>
      <c r="C15" s="73" t="s">
        <v>215</v>
      </c>
      <c r="D15" s="42" t="s">
        <v>304</v>
      </c>
      <c r="E15" s="6" t="s">
        <v>4</v>
      </c>
      <c r="F15" s="72">
        <v>3.241104</v>
      </c>
      <c r="G15" s="72">
        <v>3.241104</v>
      </c>
      <c r="H15" s="72">
        <v>3.241104</v>
      </c>
      <c r="I15" s="72">
        <v>0</v>
      </c>
      <c r="J15" s="75">
        <v>0</v>
      </c>
    </row>
    <row r="16" ht="19.9" customHeight="1" spans="1:10">
      <c r="A16" s="42" t="s">
        <v>211</v>
      </c>
      <c r="B16" s="42" t="s">
        <v>212</v>
      </c>
      <c r="C16" s="73" t="s">
        <v>191</v>
      </c>
      <c r="D16" s="42" t="s">
        <v>305</v>
      </c>
      <c r="E16" s="6" t="s">
        <v>4</v>
      </c>
      <c r="F16" s="72">
        <v>8.526906</v>
      </c>
      <c r="G16" s="72">
        <v>8.526906</v>
      </c>
      <c r="H16" s="72">
        <v>8.526906</v>
      </c>
      <c r="I16" s="72">
        <v>0</v>
      </c>
      <c r="J16" s="75">
        <v>0</v>
      </c>
    </row>
    <row r="17" ht="19.9" customHeight="1" spans="1:10">
      <c r="A17" s="42" t="s">
        <v>218</v>
      </c>
      <c r="B17" s="42" t="s">
        <v>194</v>
      </c>
      <c r="C17" s="73" t="s">
        <v>191</v>
      </c>
      <c r="D17" s="42" t="s">
        <v>306</v>
      </c>
      <c r="E17" s="6" t="s">
        <v>4</v>
      </c>
      <c r="F17" s="72">
        <v>16.426224</v>
      </c>
      <c r="G17" s="72">
        <v>16.426224</v>
      </c>
      <c r="H17" s="72">
        <v>16.426224</v>
      </c>
      <c r="I17" s="72">
        <v>0</v>
      </c>
      <c r="J17" s="75">
        <v>0</v>
      </c>
    </row>
    <row r="21" ht="18.75" spans="6:6">
      <c r="F21" s="55"/>
    </row>
  </sheetData>
  <mergeCells count="10">
    <mergeCell ref="A2:I2"/>
    <mergeCell ref="A3:E3"/>
    <mergeCell ref="A4:D4"/>
    <mergeCell ref="G4:J4"/>
    <mergeCell ref="A5:C5"/>
    <mergeCell ref="H5:I5"/>
    <mergeCell ref="D5:D6"/>
    <mergeCell ref="E4:E6"/>
    <mergeCell ref="F4:F6"/>
    <mergeCell ref="G5:G6"/>
  </mergeCells>
  <pageMargins left="0.75" right="0.75" top="0.269444444444444" bottom="0.26944444444444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6"/>
  <sheetViews>
    <sheetView zoomScale="130" zoomScaleNormal="130" topLeftCell="I1" workbookViewId="0">
      <selection activeCell="F9" sqref="F9"/>
    </sheetView>
  </sheetViews>
  <sheetFormatPr defaultColWidth="10" defaultRowHeight="13.5"/>
  <cols>
    <col min="1" max="1" width="5" customWidth="1"/>
    <col min="2" max="2" width="5.13333333333333" customWidth="1"/>
    <col min="3" max="3" width="5.75" customWidth="1"/>
    <col min="4" max="4" width="8" customWidth="1"/>
    <col min="5" max="5" width="20.1333333333333" customWidth="1"/>
    <col min="6" max="6" width="14" customWidth="1"/>
    <col min="7" max="22" width="7.75" customWidth="1"/>
    <col min="23" max="24" width="9.75" customWidth="1"/>
  </cols>
  <sheetData>
    <row r="1" ht="14.25" customHeight="1" spans="1:1">
      <c r="A1" s="8"/>
    </row>
    <row r="2" ht="43.7" customHeight="1" spans="1:22">
      <c r="A2" s="9" t="s">
        <v>307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ht="21.2" customHeight="1" spans="1:22">
      <c r="A3" s="16" t="s">
        <v>37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7" t="s">
        <v>38</v>
      </c>
      <c r="V3" s="7"/>
    </row>
    <row r="4" ht="23.45" customHeight="1" spans="1:22">
      <c r="A4" s="3" t="s">
        <v>178</v>
      </c>
      <c r="B4" s="3"/>
      <c r="C4" s="3"/>
      <c r="D4" s="3" t="s">
        <v>222</v>
      </c>
      <c r="E4" s="3" t="s">
        <v>223</v>
      </c>
      <c r="F4" s="3" t="s">
        <v>224</v>
      </c>
      <c r="G4" s="3" t="s">
        <v>308</v>
      </c>
      <c r="H4" s="3"/>
      <c r="I4" s="3"/>
      <c r="J4" s="3"/>
      <c r="K4" s="3"/>
      <c r="L4" s="3" t="s">
        <v>309</v>
      </c>
      <c r="M4" s="3"/>
      <c r="N4" s="3"/>
      <c r="O4" s="3"/>
      <c r="P4" s="3"/>
      <c r="Q4" s="3"/>
      <c r="R4" s="3" t="s">
        <v>306</v>
      </c>
      <c r="S4" s="3" t="s">
        <v>310</v>
      </c>
      <c r="T4" s="3"/>
      <c r="U4" s="3"/>
      <c r="V4" s="3"/>
    </row>
    <row r="5" ht="48.95" customHeight="1" spans="1:22">
      <c r="A5" s="3" t="s">
        <v>186</v>
      </c>
      <c r="B5" s="3" t="s">
        <v>187</v>
      </c>
      <c r="C5" s="3" t="s">
        <v>188</v>
      </c>
      <c r="D5" s="3"/>
      <c r="E5" s="3"/>
      <c r="F5" s="3"/>
      <c r="G5" s="3" t="s">
        <v>142</v>
      </c>
      <c r="H5" s="3" t="s">
        <v>311</v>
      </c>
      <c r="I5" s="3" t="s">
        <v>312</v>
      </c>
      <c r="J5" s="3" t="s">
        <v>313</v>
      </c>
      <c r="K5" s="3" t="s">
        <v>314</v>
      </c>
      <c r="L5" s="3" t="s">
        <v>142</v>
      </c>
      <c r="M5" s="3" t="s">
        <v>315</v>
      </c>
      <c r="N5" s="3" t="s">
        <v>316</v>
      </c>
      <c r="O5" s="3" t="s">
        <v>317</v>
      </c>
      <c r="P5" s="3" t="s">
        <v>318</v>
      </c>
      <c r="Q5" s="3" t="s">
        <v>319</v>
      </c>
      <c r="R5" s="3"/>
      <c r="S5" s="3" t="s">
        <v>142</v>
      </c>
      <c r="T5" s="3" t="s">
        <v>320</v>
      </c>
      <c r="U5" s="3" t="s">
        <v>321</v>
      </c>
      <c r="V5" s="3" t="s">
        <v>322</v>
      </c>
    </row>
    <row r="6" ht="19.9" customHeight="1" spans="1:22">
      <c r="A6" s="12"/>
      <c r="B6" s="12"/>
      <c r="C6" s="12"/>
      <c r="D6" s="12"/>
      <c r="E6" s="12" t="s">
        <v>142</v>
      </c>
      <c r="F6" s="11">
        <v>265.995357</v>
      </c>
      <c r="G6" s="11">
        <v>156.6561</v>
      </c>
      <c r="H6" s="11">
        <v>78.9024</v>
      </c>
      <c r="I6" s="11">
        <v>33.81</v>
      </c>
      <c r="J6" s="11">
        <v>19.7709</v>
      </c>
      <c r="K6" s="11">
        <v>24.1728</v>
      </c>
      <c r="L6" s="11">
        <v>81.671929</v>
      </c>
      <c r="M6" s="11">
        <v>21.901632</v>
      </c>
      <c r="N6" s="11"/>
      <c r="O6" s="11">
        <v>8.526906</v>
      </c>
      <c r="P6" s="11">
        <v>48.3</v>
      </c>
      <c r="Q6" s="11">
        <v>2.943391</v>
      </c>
      <c r="R6" s="11">
        <v>16.426224</v>
      </c>
      <c r="S6" s="11">
        <v>11.241104</v>
      </c>
      <c r="T6" s="11"/>
      <c r="U6" s="11"/>
      <c r="V6" s="11">
        <v>11.241104</v>
      </c>
    </row>
    <row r="7" ht="19.9" customHeight="1" spans="1:22">
      <c r="A7" s="12"/>
      <c r="B7" s="12"/>
      <c r="C7" s="12"/>
      <c r="D7" s="10" t="s">
        <v>160</v>
      </c>
      <c r="E7" s="10" t="s">
        <v>4</v>
      </c>
      <c r="F7" s="11">
        <v>265.995357</v>
      </c>
      <c r="G7" s="11">
        <v>156.6561</v>
      </c>
      <c r="H7" s="11">
        <v>78.9024</v>
      </c>
      <c r="I7" s="11">
        <v>33.81</v>
      </c>
      <c r="J7" s="11">
        <v>19.7709</v>
      </c>
      <c r="K7" s="11">
        <v>24.1728</v>
      </c>
      <c r="L7" s="11">
        <v>81.671929</v>
      </c>
      <c r="M7" s="11">
        <v>21.901632</v>
      </c>
      <c r="N7" s="11"/>
      <c r="O7" s="11">
        <v>8.526906</v>
      </c>
      <c r="P7" s="11">
        <v>48.3</v>
      </c>
      <c r="Q7" s="11">
        <v>2.943391</v>
      </c>
      <c r="R7" s="11">
        <v>16.426224</v>
      </c>
      <c r="S7" s="11">
        <v>11.241104</v>
      </c>
      <c r="T7" s="11"/>
      <c r="U7" s="11"/>
      <c r="V7" s="11">
        <v>11.241104</v>
      </c>
    </row>
    <row r="8" ht="19.9" customHeight="1" spans="1:22">
      <c r="A8" s="12"/>
      <c r="B8" s="12"/>
      <c r="C8" s="12"/>
      <c r="D8" s="31" t="s">
        <v>161</v>
      </c>
      <c r="E8" s="31" t="s">
        <v>162</v>
      </c>
      <c r="F8" s="11">
        <v>265.995357</v>
      </c>
      <c r="G8" s="11">
        <v>156.6561</v>
      </c>
      <c r="H8" s="11">
        <v>78.9024</v>
      </c>
      <c r="I8" s="11">
        <v>33.81</v>
      </c>
      <c r="J8" s="11">
        <v>19.7709</v>
      </c>
      <c r="K8" s="11">
        <v>24.1728</v>
      </c>
      <c r="L8" s="11">
        <v>81.671929</v>
      </c>
      <c r="M8" s="11">
        <v>21.901632</v>
      </c>
      <c r="N8" s="11"/>
      <c r="O8" s="11">
        <v>8.526906</v>
      </c>
      <c r="P8" s="11">
        <v>48.3</v>
      </c>
      <c r="Q8" s="11">
        <v>2.943391</v>
      </c>
      <c r="R8" s="11">
        <v>16.426224</v>
      </c>
      <c r="S8" s="11">
        <v>11.241104</v>
      </c>
      <c r="T8" s="11"/>
      <c r="U8" s="11"/>
      <c r="V8" s="11">
        <v>11.241104</v>
      </c>
    </row>
    <row r="9" ht="19.9" customHeight="1" spans="1:22">
      <c r="A9" s="42" t="s">
        <v>189</v>
      </c>
      <c r="B9" s="42" t="s">
        <v>190</v>
      </c>
      <c r="C9" s="42" t="s">
        <v>191</v>
      </c>
      <c r="D9" s="28" t="s">
        <v>239</v>
      </c>
      <c r="E9" s="4" t="s">
        <v>193</v>
      </c>
      <c r="F9" s="5">
        <v>212.9561</v>
      </c>
      <c r="G9" s="32">
        <v>156.6561</v>
      </c>
      <c r="H9" s="32">
        <v>78.9024</v>
      </c>
      <c r="I9" s="32">
        <v>33.81</v>
      </c>
      <c r="J9" s="32">
        <v>19.7709</v>
      </c>
      <c r="K9" s="32">
        <v>24.1728</v>
      </c>
      <c r="L9" s="5">
        <v>48.3</v>
      </c>
      <c r="M9" s="32"/>
      <c r="N9" s="32"/>
      <c r="O9" s="32"/>
      <c r="P9" s="32">
        <v>48.3</v>
      </c>
      <c r="Q9" s="32"/>
      <c r="R9" s="32"/>
      <c r="S9" s="5">
        <v>8</v>
      </c>
      <c r="T9" s="32"/>
      <c r="U9" s="32"/>
      <c r="V9" s="32">
        <v>8</v>
      </c>
    </row>
    <row r="10" ht="19.9" customHeight="1" spans="1:22">
      <c r="A10" s="42" t="s">
        <v>197</v>
      </c>
      <c r="B10" s="42" t="s">
        <v>198</v>
      </c>
      <c r="C10" s="42" t="s">
        <v>198</v>
      </c>
      <c r="D10" s="28" t="s">
        <v>239</v>
      </c>
      <c r="E10" s="4" t="s">
        <v>202</v>
      </c>
      <c r="F10" s="5">
        <v>21.901632</v>
      </c>
      <c r="G10" s="32"/>
      <c r="H10" s="32"/>
      <c r="I10" s="32"/>
      <c r="J10" s="32"/>
      <c r="K10" s="32"/>
      <c r="L10" s="5">
        <v>21.901632</v>
      </c>
      <c r="M10" s="32">
        <v>21.901632</v>
      </c>
      <c r="N10" s="32"/>
      <c r="O10" s="32"/>
      <c r="P10" s="32"/>
      <c r="Q10" s="32"/>
      <c r="R10" s="32"/>
      <c r="S10" s="5"/>
      <c r="T10" s="32"/>
      <c r="U10" s="32"/>
      <c r="V10" s="32"/>
    </row>
    <row r="11" ht="19.9" customHeight="1" spans="1:22">
      <c r="A11" s="42" t="s">
        <v>197</v>
      </c>
      <c r="B11" s="42" t="s">
        <v>203</v>
      </c>
      <c r="C11" s="42" t="s">
        <v>191</v>
      </c>
      <c r="D11" s="28" t="s">
        <v>239</v>
      </c>
      <c r="E11" s="4" t="s">
        <v>205</v>
      </c>
      <c r="F11" s="5">
        <v>0.391003</v>
      </c>
      <c r="G11" s="32"/>
      <c r="H11" s="32"/>
      <c r="I11" s="32"/>
      <c r="J11" s="32"/>
      <c r="K11" s="32"/>
      <c r="L11" s="5">
        <v>0.391003</v>
      </c>
      <c r="M11" s="32"/>
      <c r="N11" s="32"/>
      <c r="O11" s="32"/>
      <c r="P11" s="32"/>
      <c r="Q11" s="32">
        <v>0.391003</v>
      </c>
      <c r="R11" s="32"/>
      <c r="S11" s="5"/>
      <c r="T11" s="32"/>
      <c r="U11" s="32"/>
      <c r="V11" s="32"/>
    </row>
    <row r="12" ht="19.9" customHeight="1" spans="1:22">
      <c r="A12" s="42" t="s">
        <v>197</v>
      </c>
      <c r="B12" s="42" t="s">
        <v>203</v>
      </c>
      <c r="C12" s="42" t="s">
        <v>194</v>
      </c>
      <c r="D12" s="28" t="s">
        <v>239</v>
      </c>
      <c r="E12" s="4" t="s">
        <v>207</v>
      </c>
      <c r="F12" s="5">
        <v>1.368852</v>
      </c>
      <c r="G12" s="32"/>
      <c r="H12" s="32"/>
      <c r="I12" s="32"/>
      <c r="J12" s="32"/>
      <c r="K12" s="32"/>
      <c r="L12" s="5">
        <v>1.368852</v>
      </c>
      <c r="M12" s="32"/>
      <c r="N12" s="32"/>
      <c r="O12" s="32"/>
      <c r="P12" s="32"/>
      <c r="Q12" s="32">
        <v>1.368852</v>
      </c>
      <c r="R12" s="32"/>
      <c r="S12" s="5"/>
      <c r="T12" s="32"/>
      <c r="U12" s="32"/>
      <c r="V12" s="32"/>
    </row>
    <row r="13" ht="19.9" customHeight="1" spans="1:22">
      <c r="A13" s="42" t="s">
        <v>197</v>
      </c>
      <c r="B13" s="42" t="s">
        <v>203</v>
      </c>
      <c r="C13" s="42" t="s">
        <v>208</v>
      </c>
      <c r="D13" s="28" t="s">
        <v>239</v>
      </c>
      <c r="E13" s="4" t="s">
        <v>210</v>
      </c>
      <c r="F13" s="5">
        <v>1.183536</v>
      </c>
      <c r="G13" s="32"/>
      <c r="H13" s="32"/>
      <c r="I13" s="32"/>
      <c r="J13" s="32"/>
      <c r="K13" s="32"/>
      <c r="L13" s="5">
        <v>1.183536</v>
      </c>
      <c r="M13" s="32"/>
      <c r="N13" s="32"/>
      <c r="O13" s="32"/>
      <c r="P13" s="32"/>
      <c r="Q13" s="32">
        <v>1.183536</v>
      </c>
      <c r="R13" s="32"/>
      <c r="S13" s="5"/>
      <c r="T13" s="32"/>
      <c r="U13" s="32"/>
      <c r="V13" s="32"/>
    </row>
    <row r="14" ht="19.9" customHeight="1" spans="1:22">
      <c r="A14" s="42" t="s">
        <v>211</v>
      </c>
      <c r="B14" s="42" t="s">
        <v>212</v>
      </c>
      <c r="C14" s="42" t="s">
        <v>191</v>
      </c>
      <c r="D14" s="28" t="s">
        <v>239</v>
      </c>
      <c r="E14" s="4" t="s">
        <v>214</v>
      </c>
      <c r="F14" s="5">
        <v>8.526906</v>
      </c>
      <c r="G14" s="32"/>
      <c r="H14" s="32"/>
      <c r="I14" s="32"/>
      <c r="J14" s="32"/>
      <c r="K14" s="32"/>
      <c r="L14" s="5">
        <v>8.526906</v>
      </c>
      <c r="M14" s="32"/>
      <c r="N14" s="32"/>
      <c r="O14" s="32">
        <v>8.526906</v>
      </c>
      <c r="P14" s="32"/>
      <c r="Q14" s="32"/>
      <c r="R14" s="32"/>
      <c r="S14" s="5"/>
      <c r="T14" s="32"/>
      <c r="U14" s="32"/>
      <c r="V14" s="32"/>
    </row>
    <row r="15" ht="19.9" customHeight="1" spans="1:22">
      <c r="A15" s="42" t="s">
        <v>211</v>
      </c>
      <c r="B15" s="42" t="s">
        <v>212</v>
      </c>
      <c r="C15" s="42" t="s">
        <v>215</v>
      </c>
      <c r="D15" s="28" t="s">
        <v>239</v>
      </c>
      <c r="E15" s="4" t="s">
        <v>217</v>
      </c>
      <c r="F15" s="5">
        <v>3.241104</v>
      </c>
      <c r="G15" s="32"/>
      <c r="H15" s="32"/>
      <c r="I15" s="32"/>
      <c r="J15" s="32"/>
      <c r="K15" s="32"/>
      <c r="L15" s="5"/>
      <c r="M15" s="32"/>
      <c r="N15" s="32"/>
      <c r="O15" s="32"/>
      <c r="P15" s="32"/>
      <c r="Q15" s="32"/>
      <c r="R15" s="32"/>
      <c r="S15" s="5">
        <v>3.241104</v>
      </c>
      <c r="T15" s="32"/>
      <c r="U15" s="32"/>
      <c r="V15" s="32">
        <v>3.241104</v>
      </c>
    </row>
    <row r="16" ht="19.9" customHeight="1" spans="1:22">
      <c r="A16" s="42" t="s">
        <v>218</v>
      </c>
      <c r="B16" s="42" t="s">
        <v>194</v>
      </c>
      <c r="C16" s="42" t="s">
        <v>191</v>
      </c>
      <c r="D16" s="28" t="s">
        <v>239</v>
      </c>
      <c r="E16" s="4" t="s">
        <v>220</v>
      </c>
      <c r="F16" s="5">
        <v>16.426224</v>
      </c>
      <c r="G16" s="32"/>
      <c r="H16" s="32"/>
      <c r="I16" s="32"/>
      <c r="J16" s="32"/>
      <c r="K16" s="32"/>
      <c r="L16" s="5"/>
      <c r="M16" s="32"/>
      <c r="N16" s="32"/>
      <c r="O16" s="32"/>
      <c r="P16" s="32"/>
      <c r="Q16" s="32"/>
      <c r="R16" s="32">
        <v>16.426224</v>
      </c>
      <c r="S16" s="5"/>
      <c r="T16" s="32"/>
      <c r="U16" s="32"/>
      <c r="V16" s="32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13" workbookViewId="0">
      <selection activeCell="A1" sqref="A1"/>
    </sheetView>
  </sheetViews>
  <sheetFormatPr defaultColWidth="10" defaultRowHeight="13.5"/>
  <cols>
    <col min="1" max="1" width="4.38333333333333" customWidth="1"/>
    <col min="2" max="2" width="4.75" customWidth="1"/>
    <col min="3" max="3" width="5.38333333333333" customWidth="1"/>
    <col min="4" max="4" width="9.63333333333333" customWidth="1"/>
    <col min="5" max="5" width="21.25" customWidth="1"/>
    <col min="6" max="6" width="13.3833333333333" customWidth="1"/>
    <col min="7" max="7" width="12.5" customWidth="1"/>
    <col min="8" max="9" width="10.25" customWidth="1"/>
    <col min="10" max="10" width="9.13333333333333" customWidth="1"/>
    <col min="11" max="11" width="10.25" customWidth="1"/>
    <col min="12" max="12" width="12.5" customWidth="1"/>
    <col min="13" max="13" width="9.63333333333333" customWidth="1"/>
    <col min="14" max="14" width="9.88333333333333" customWidth="1"/>
    <col min="15" max="16" width="9.75" customWidth="1"/>
  </cols>
  <sheetData>
    <row r="1" ht="14.25" customHeight="1" spans="1:1">
      <c r="A1" s="8"/>
    </row>
    <row r="2" ht="39.2" customHeight="1" spans="1:14">
      <c r="A2" s="1" t="s">
        <v>323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9.5" customHeight="1" spans="1:14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7" t="s">
        <v>38</v>
      </c>
      <c r="N3" s="7"/>
    </row>
    <row r="4" ht="36.95" customHeight="1" spans="1:14">
      <c r="A4" s="3" t="s">
        <v>178</v>
      </c>
      <c r="B4" s="3"/>
      <c r="C4" s="3"/>
      <c r="D4" s="3" t="s">
        <v>222</v>
      </c>
      <c r="E4" s="3" t="s">
        <v>223</v>
      </c>
      <c r="F4" s="3" t="s">
        <v>224</v>
      </c>
      <c r="G4" s="3" t="s">
        <v>242</v>
      </c>
      <c r="H4" s="3"/>
      <c r="I4" s="3"/>
      <c r="J4" s="3"/>
      <c r="K4" s="3"/>
      <c r="L4" s="3" t="s">
        <v>246</v>
      </c>
      <c r="M4" s="3"/>
      <c r="N4" s="3"/>
    </row>
    <row r="5" ht="34.7" customHeight="1" spans="1:14">
      <c r="A5" s="3" t="s">
        <v>186</v>
      </c>
      <c r="B5" s="3" t="s">
        <v>187</v>
      </c>
      <c r="C5" s="3" t="s">
        <v>188</v>
      </c>
      <c r="D5" s="3"/>
      <c r="E5" s="3"/>
      <c r="F5" s="3"/>
      <c r="G5" s="3" t="s">
        <v>142</v>
      </c>
      <c r="H5" s="3" t="s">
        <v>324</v>
      </c>
      <c r="I5" s="3" t="s">
        <v>325</v>
      </c>
      <c r="J5" s="3" t="s">
        <v>306</v>
      </c>
      <c r="K5" s="3" t="s">
        <v>322</v>
      </c>
      <c r="L5" s="3" t="s">
        <v>142</v>
      </c>
      <c r="M5" s="3" t="s">
        <v>225</v>
      </c>
      <c r="N5" s="3" t="s">
        <v>326</v>
      </c>
    </row>
    <row r="6" ht="19.9" customHeight="1" spans="1:14">
      <c r="A6" s="12"/>
      <c r="B6" s="12"/>
      <c r="C6" s="12"/>
      <c r="D6" s="12"/>
      <c r="E6" s="12" t="s">
        <v>142</v>
      </c>
      <c r="F6" s="41">
        <v>265.995357</v>
      </c>
      <c r="G6" s="41">
        <v>265.995357</v>
      </c>
      <c r="H6" s="41">
        <v>156.6561</v>
      </c>
      <c r="I6" s="41">
        <v>81.671929</v>
      </c>
      <c r="J6" s="41">
        <v>16.426224</v>
      </c>
      <c r="K6" s="41">
        <v>11.241104</v>
      </c>
      <c r="L6" s="41"/>
      <c r="M6" s="41"/>
      <c r="N6" s="41"/>
    </row>
    <row r="7" ht="19.9" customHeight="1" spans="1:14">
      <c r="A7" s="12"/>
      <c r="B7" s="12"/>
      <c r="C7" s="12"/>
      <c r="D7" s="10" t="s">
        <v>160</v>
      </c>
      <c r="E7" s="10" t="s">
        <v>4</v>
      </c>
      <c r="F7" s="41">
        <v>265.995357</v>
      </c>
      <c r="G7" s="41">
        <v>265.995357</v>
      </c>
      <c r="H7" s="41">
        <v>156.6561</v>
      </c>
      <c r="I7" s="41">
        <v>81.671929</v>
      </c>
      <c r="J7" s="41">
        <v>16.426224</v>
      </c>
      <c r="K7" s="41">
        <v>11.241104</v>
      </c>
      <c r="L7" s="41"/>
      <c r="M7" s="41"/>
      <c r="N7" s="41"/>
    </row>
    <row r="8" ht="19.9" customHeight="1" spans="1:14">
      <c r="A8" s="12"/>
      <c r="B8" s="12"/>
      <c r="C8" s="12"/>
      <c r="D8" s="31" t="s">
        <v>161</v>
      </c>
      <c r="E8" s="31" t="s">
        <v>162</v>
      </c>
      <c r="F8" s="41">
        <v>265.995357</v>
      </c>
      <c r="G8" s="41">
        <v>265.995357</v>
      </c>
      <c r="H8" s="41">
        <v>156.6561</v>
      </c>
      <c r="I8" s="41">
        <v>81.671929</v>
      </c>
      <c r="J8" s="41">
        <v>16.426224</v>
      </c>
      <c r="K8" s="41">
        <v>11.241104</v>
      </c>
      <c r="L8" s="41"/>
      <c r="M8" s="41"/>
      <c r="N8" s="41"/>
    </row>
    <row r="9" ht="19.9" customHeight="1" spans="1:14">
      <c r="A9" s="42" t="s">
        <v>189</v>
      </c>
      <c r="B9" s="42" t="s">
        <v>190</v>
      </c>
      <c r="C9" s="42" t="s">
        <v>191</v>
      </c>
      <c r="D9" s="28" t="s">
        <v>239</v>
      </c>
      <c r="E9" s="4" t="s">
        <v>193</v>
      </c>
      <c r="F9" s="5">
        <v>212.9561</v>
      </c>
      <c r="G9" s="5">
        <v>212.9561</v>
      </c>
      <c r="H9" s="32">
        <v>156.6561</v>
      </c>
      <c r="I9" s="32">
        <v>48.3</v>
      </c>
      <c r="J9" s="32"/>
      <c r="K9" s="32">
        <v>8</v>
      </c>
      <c r="L9" s="5"/>
      <c r="M9" s="32"/>
      <c r="N9" s="32"/>
    </row>
    <row r="10" ht="19.9" customHeight="1" spans="1:14">
      <c r="A10" s="42" t="s">
        <v>197</v>
      </c>
      <c r="B10" s="42" t="s">
        <v>198</v>
      </c>
      <c r="C10" s="42" t="s">
        <v>198</v>
      </c>
      <c r="D10" s="28" t="s">
        <v>239</v>
      </c>
      <c r="E10" s="4" t="s">
        <v>202</v>
      </c>
      <c r="F10" s="5">
        <v>21.901632</v>
      </c>
      <c r="G10" s="5">
        <v>21.901632</v>
      </c>
      <c r="H10" s="32"/>
      <c r="I10" s="32">
        <v>21.901632</v>
      </c>
      <c r="J10" s="32"/>
      <c r="K10" s="32"/>
      <c r="L10" s="5"/>
      <c r="M10" s="32"/>
      <c r="N10" s="32"/>
    </row>
    <row r="11" ht="19.9" customHeight="1" spans="1:14">
      <c r="A11" s="42" t="s">
        <v>197</v>
      </c>
      <c r="B11" s="42" t="s">
        <v>203</v>
      </c>
      <c r="C11" s="42" t="s">
        <v>191</v>
      </c>
      <c r="D11" s="28" t="s">
        <v>239</v>
      </c>
      <c r="E11" s="4" t="s">
        <v>205</v>
      </c>
      <c r="F11" s="5">
        <v>0.391003</v>
      </c>
      <c r="G11" s="5">
        <v>0.391003</v>
      </c>
      <c r="H11" s="32"/>
      <c r="I11" s="32">
        <v>0.391003</v>
      </c>
      <c r="J11" s="32"/>
      <c r="K11" s="32"/>
      <c r="L11" s="5"/>
      <c r="M11" s="32"/>
      <c r="N11" s="32"/>
    </row>
    <row r="12" ht="19.9" customHeight="1" spans="1:14">
      <c r="A12" s="42" t="s">
        <v>197</v>
      </c>
      <c r="B12" s="42" t="s">
        <v>203</v>
      </c>
      <c r="C12" s="42" t="s">
        <v>194</v>
      </c>
      <c r="D12" s="28" t="s">
        <v>239</v>
      </c>
      <c r="E12" s="4" t="s">
        <v>207</v>
      </c>
      <c r="F12" s="5">
        <v>1.368852</v>
      </c>
      <c r="G12" s="5">
        <v>1.368852</v>
      </c>
      <c r="H12" s="32"/>
      <c r="I12" s="32">
        <v>1.368852</v>
      </c>
      <c r="J12" s="32"/>
      <c r="K12" s="32"/>
      <c r="L12" s="5"/>
      <c r="M12" s="32"/>
      <c r="N12" s="32"/>
    </row>
    <row r="13" ht="19.9" customHeight="1" spans="1:14">
      <c r="A13" s="42" t="s">
        <v>197</v>
      </c>
      <c r="B13" s="42" t="s">
        <v>203</v>
      </c>
      <c r="C13" s="42" t="s">
        <v>208</v>
      </c>
      <c r="D13" s="28" t="s">
        <v>239</v>
      </c>
      <c r="E13" s="4" t="s">
        <v>210</v>
      </c>
      <c r="F13" s="5">
        <v>1.183536</v>
      </c>
      <c r="G13" s="5">
        <v>1.183536</v>
      </c>
      <c r="H13" s="32"/>
      <c r="I13" s="32">
        <v>1.183536</v>
      </c>
      <c r="J13" s="32"/>
      <c r="K13" s="32"/>
      <c r="L13" s="5"/>
      <c r="M13" s="32"/>
      <c r="N13" s="32"/>
    </row>
    <row r="14" ht="19.9" customHeight="1" spans="1:14">
      <c r="A14" s="42" t="s">
        <v>211</v>
      </c>
      <c r="B14" s="42" t="s">
        <v>212</v>
      </c>
      <c r="C14" s="42" t="s">
        <v>191</v>
      </c>
      <c r="D14" s="28" t="s">
        <v>239</v>
      </c>
      <c r="E14" s="4" t="s">
        <v>214</v>
      </c>
      <c r="F14" s="5">
        <v>8.526906</v>
      </c>
      <c r="G14" s="5">
        <v>8.526906</v>
      </c>
      <c r="H14" s="32"/>
      <c r="I14" s="32">
        <v>8.526906</v>
      </c>
      <c r="J14" s="32"/>
      <c r="K14" s="32"/>
      <c r="L14" s="5"/>
      <c r="M14" s="32"/>
      <c r="N14" s="32"/>
    </row>
    <row r="15" ht="19.9" customHeight="1" spans="1:14">
      <c r="A15" s="42" t="s">
        <v>211</v>
      </c>
      <c r="B15" s="42" t="s">
        <v>212</v>
      </c>
      <c r="C15" s="42" t="s">
        <v>215</v>
      </c>
      <c r="D15" s="28" t="s">
        <v>239</v>
      </c>
      <c r="E15" s="4" t="s">
        <v>217</v>
      </c>
      <c r="F15" s="5">
        <v>3.241104</v>
      </c>
      <c r="G15" s="5">
        <v>3.241104</v>
      </c>
      <c r="H15" s="32"/>
      <c r="I15" s="32"/>
      <c r="J15" s="32"/>
      <c r="K15" s="32">
        <v>3.241104</v>
      </c>
      <c r="L15" s="5"/>
      <c r="M15" s="32"/>
      <c r="N15" s="32"/>
    </row>
    <row r="16" ht="19.9" customHeight="1" spans="1:14">
      <c r="A16" s="42" t="s">
        <v>218</v>
      </c>
      <c r="B16" s="42" t="s">
        <v>194</v>
      </c>
      <c r="C16" s="42" t="s">
        <v>191</v>
      </c>
      <c r="D16" s="28" t="s">
        <v>239</v>
      </c>
      <c r="E16" s="4" t="s">
        <v>220</v>
      </c>
      <c r="F16" s="5">
        <v>16.426224</v>
      </c>
      <c r="G16" s="5">
        <v>16.426224</v>
      </c>
      <c r="H16" s="32"/>
      <c r="I16" s="32"/>
      <c r="J16" s="32">
        <v>16.426224</v>
      </c>
      <c r="K16" s="32"/>
      <c r="L16" s="5"/>
      <c r="M16" s="32"/>
      <c r="N16" s="32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1"/>
  <sheetViews>
    <sheetView zoomScale="145" zoomScaleNormal="145" topLeftCell="A4" workbookViewId="0">
      <selection activeCell="K16" sqref="K16"/>
    </sheetView>
  </sheetViews>
  <sheetFormatPr defaultColWidth="10" defaultRowHeight="13.5"/>
  <cols>
    <col min="1" max="1" width="5.25" customWidth="1"/>
    <col min="2" max="2" width="5.63333333333333" customWidth="1"/>
    <col min="3" max="3" width="5.88333333333333" customWidth="1"/>
    <col min="4" max="4" width="10.1333333333333" customWidth="1"/>
    <col min="5" max="5" width="18.1333333333333" customWidth="1"/>
    <col min="6" max="6" width="10.75" customWidth="1"/>
    <col min="7" max="27" width="7.13333333333333" customWidth="1"/>
    <col min="28" max="29" width="7.18333333333333" style="54" customWidth="1"/>
    <col min="30" max="34" width="7.13333333333333" customWidth="1"/>
    <col min="35" max="36" width="9.75" customWidth="1"/>
  </cols>
  <sheetData>
    <row r="1" ht="14.25" customHeight="1" spans="1:1">
      <c r="A1" s="8"/>
    </row>
    <row r="2" ht="38.45" customHeight="1" spans="1:34">
      <c r="A2" s="1" t="s">
        <v>19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56"/>
      <c r="AC2" s="56"/>
      <c r="AD2" s="1"/>
      <c r="AE2" s="1"/>
      <c r="AF2" s="1"/>
      <c r="AG2" s="1"/>
      <c r="AH2" s="1"/>
    </row>
    <row r="3" ht="21.2" customHeight="1" spans="1:34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57"/>
      <c r="AC3" s="57"/>
      <c r="AD3" s="2"/>
      <c r="AE3" s="2"/>
      <c r="AF3" s="2"/>
      <c r="AG3" s="7" t="s">
        <v>38</v>
      </c>
      <c r="AH3" s="7"/>
    </row>
    <row r="4" ht="21.95" customHeight="1" spans="1:34">
      <c r="A4" s="3" t="s">
        <v>178</v>
      </c>
      <c r="B4" s="3"/>
      <c r="C4" s="3"/>
      <c r="D4" s="3" t="s">
        <v>222</v>
      </c>
      <c r="E4" s="3" t="s">
        <v>223</v>
      </c>
      <c r="F4" s="3" t="s">
        <v>327</v>
      </c>
      <c r="G4" s="3" t="s">
        <v>328</v>
      </c>
      <c r="H4" s="3" t="s">
        <v>329</v>
      </c>
      <c r="I4" s="3" t="s">
        <v>330</v>
      </c>
      <c r="J4" s="3" t="s">
        <v>331</v>
      </c>
      <c r="K4" s="3" t="s">
        <v>332</v>
      </c>
      <c r="L4" s="3" t="s">
        <v>333</v>
      </c>
      <c r="M4" s="3" t="s">
        <v>334</v>
      </c>
      <c r="N4" s="3" t="s">
        <v>335</v>
      </c>
      <c r="O4" s="3" t="s">
        <v>336</v>
      </c>
      <c r="P4" s="3" t="s">
        <v>337</v>
      </c>
      <c r="Q4" s="3" t="s">
        <v>338</v>
      </c>
      <c r="R4" s="3" t="s">
        <v>339</v>
      </c>
      <c r="S4" s="3" t="s">
        <v>340</v>
      </c>
      <c r="T4" s="3" t="s">
        <v>341</v>
      </c>
      <c r="U4" s="3" t="s">
        <v>342</v>
      </c>
      <c r="V4" s="3" t="s">
        <v>343</v>
      </c>
      <c r="W4" s="3" t="s">
        <v>344</v>
      </c>
      <c r="X4" s="3" t="s">
        <v>345</v>
      </c>
      <c r="Y4" s="3" t="s">
        <v>346</v>
      </c>
      <c r="Z4" s="3" t="s">
        <v>347</v>
      </c>
      <c r="AA4" s="3" t="s">
        <v>348</v>
      </c>
      <c r="AB4" s="58" t="s">
        <v>349</v>
      </c>
      <c r="AC4" s="58" t="s">
        <v>350</v>
      </c>
      <c r="AD4" s="3" t="s">
        <v>351</v>
      </c>
      <c r="AE4" s="3" t="s">
        <v>352</v>
      </c>
      <c r="AF4" s="3" t="s">
        <v>353</v>
      </c>
      <c r="AG4" s="3" t="s">
        <v>354</v>
      </c>
      <c r="AH4" s="3" t="s">
        <v>355</v>
      </c>
    </row>
    <row r="5" ht="18.75" customHeight="1" spans="1:34">
      <c r="A5" s="3" t="s">
        <v>186</v>
      </c>
      <c r="B5" s="3" t="s">
        <v>187</v>
      </c>
      <c r="C5" s="3" t="s">
        <v>188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58"/>
      <c r="AC5" s="58"/>
      <c r="AD5" s="3"/>
      <c r="AE5" s="3"/>
      <c r="AF5" s="3"/>
      <c r="AG5" s="3"/>
      <c r="AH5" s="3"/>
    </row>
    <row r="6" ht="19.9" customHeight="1" spans="1:34">
      <c r="A6" s="27"/>
      <c r="B6" s="22"/>
      <c r="C6" s="22"/>
      <c r="D6" s="4"/>
      <c r="E6" s="4" t="s">
        <v>142</v>
      </c>
      <c r="F6" s="41">
        <v>35.050608</v>
      </c>
      <c r="G6" s="41">
        <v>4</v>
      </c>
      <c r="H6" s="41">
        <v>6</v>
      </c>
      <c r="I6" s="41"/>
      <c r="J6" s="41"/>
      <c r="K6" s="41">
        <v>1.5</v>
      </c>
      <c r="L6" s="41">
        <v>3</v>
      </c>
      <c r="M6" s="41"/>
      <c r="N6" s="41"/>
      <c r="O6" s="41"/>
      <c r="P6" s="41">
        <v>5.6</v>
      </c>
      <c r="Q6" s="41"/>
      <c r="R6" s="41">
        <v>3.5</v>
      </c>
      <c r="S6" s="41"/>
      <c r="T6" s="41">
        <v>0.5</v>
      </c>
      <c r="U6" s="41">
        <v>0.5</v>
      </c>
      <c r="V6" s="41">
        <v>0.9</v>
      </c>
      <c r="W6" s="41"/>
      <c r="X6" s="41"/>
      <c r="Y6" s="41"/>
      <c r="Z6" s="41"/>
      <c r="AA6" s="41"/>
      <c r="AB6" s="59">
        <v>1.578048</v>
      </c>
      <c r="AC6" s="59"/>
      <c r="AD6" s="41">
        <v>1.97256</v>
      </c>
      <c r="AE6" s="41"/>
      <c r="AF6" s="41"/>
      <c r="AG6" s="41"/>
      <c r="AH6" s="41">
        <v>6</v>
      </c>
    </row>
    <row r="7" ht="19.9" customHeight="1" spans="1:34">
      <c r="A7" s="12"/>
      <c r="B7" s="12"/>
      <c r="C7" s="12"/>
      <c r="D7" s="10" t="s">
        <v>160</v>
      </c>
      <c r="E7" s="10" t="s">
        <v>4</v>
      </c>
      <c r="F7" s="41">
        <v>35.050608</v>
      </c>
      <c r="G7" s="41">
        <v>4</v>
      </c>
      <c r="H7" s="41">
        <v>6</v>
      </c>
      <c r="I7" s="41"/>
      <c r="J7" s="41"/>
      <c r="K7" s="41">
        <v>1.5</v>
      </c>
      <c r="L7" s="41">
        <v>3</v>
      </c>
      <c r="M7" s="41"/>
      <c r="N7" s="41"/>
      <c r="O7" s="41"/>
      <c r="P7" s="41">
        <v>5.6</v>
      </c>
      <c r="Q7" s="41"/>
      <c r="R7" s="41">
        <v>3.5</v>
      </c>
      <c r="S7" s="41"/>
      <c r="T7" s="41">
        <v>0.5</v>
      </c>
      <c r="U7" s="41">
        <v>0.5</v>
      </c>
      <c r="V7" s="41">
        <v>0.9</v>
      </c>
      <c r="W7" s="41"/>
      <c r="X7" s="41"/>
      <c r="Y7" s="41"/>
      <c r="Z7" s="41"/>
      <c r="AA7" s="41"/>
      <c r="AB7" s="59">
        <v>1.578048</v>
      </c>
      <c r="AC7" s="59"/>
      <c r="AD7" s="41">
        <v>1.97256</v>
      </c>
      <c r="AE7" s="41"/>
      <c r="AF7" s="41"/>
      <c r="AG7" s="41"/>
      <c r="AH7" s="41">
        <v>6</v>
      </c>
    </row>
    <row r="8" ht="19.9" customHeight="1" spans="1:34">
      <c r="A8" s="12"/>
      <c r="B8" s="12"/>
      <c r="C8" s="12"/>
      <c r="D8" s="31" t="s">
        <v>161</v>
      </c>
      <c r="E8" s="31" t="s">
        <v>162</v>
      </c>
      <c r="F8" s="41">
        <v>35.050608</v>
      </c>
      <c r="G8" s="41">
        <v>4</v>
      </c>
      <c r="H8" s="41">
        <v>6</v>
      </c>
      <c r="I8" s="41"/>
      <c r="J8" s="41"/>
      <c r="K8" s="41">
        <v>1.5</v>
      </c>
      <c r="L8" s="41">
        <v>3</v>
      </c>
      <c r="M8" s="41"/>
      <c r="N8" s="41"/>
      <c r="O8" s="41"/>
      <c r="P8" s="41">
        <v>5.6</v>
      </c>
      <c r="Q8" s="41"/>
      <c r="R8" s="41">
        <v>3.5</v>
      </c>
      <c r="S8" s="41"/>
      <c r="T8" s="41">
        <v>0.5</v>
      </c>
      <c r="U8" s="41">
        <v>0.5</v>
      </c>
      <c r="V8" s="41">
        <v>0.9</v>
      </c>
      <c r="W8" s="41"/>
      <c r="X8" s="41"/>
      <c r="Y8" s="41"/>
      <c r="Z8" s="41"/>
      <c r="AA8" s="41"/>
      <c r="AB8" s="59">
        <v>1.578048</v>
      </c>
      <c r="AC8" s="59"/>
      <c r="AD8" s="41">
        <v>1.97256</v>
      </c>
      <c r="AE8" s="41"/>
      <c r="AF8" s="41"/>
      <c r="AG8" s="41"/>
      <c r="AH8" s="41">
        <v>6</v>
      </c>
    </row>
    <row r="9" ht="19.9" customHeight="1" spans="1:34">
      <c r="A9" s="42" t="s">
        <v>189</v>
      </c>
      <c r="B9" s="42" t="s">
        <v>190</v>
      </c>
      <c r="C9" s="42" t="s">
        <v>191</v>
      </c>
      <c r="D9" s="28" t="s">
        <v>239</v>
      </c>
      <c r="E9" s="4" t="s">
        <v>193</v>
      </c>
      <c r="F9" s="32">
        <v>35.050608</v>
      </c>
      <c r="G9" s="32">
        <v>4</v>
      </c>
      <c r="H9" s="32">
        <v>6</v>
      </c>
      <c r="I9" s="32"/>
      <c r="J9" s="32"/>
      <c r="K9" s="32">
        <v>1.5</v>
      </c>
      <c r="L9" s="32">
        <v>3</v>
      </c>
      <c r="M9" s="32"/>
      <c r="N9" s="32"/>
      <c r="O9" s="32"/>
      <c r="P9" s="32">
        <v>5.6</v>
      </c>
      <c r="Q9" s="32"/>
      <c r="R9" s="32">
        <v>3.5</v>
      </c>
      <c r="S9" s="32"/>
      <c r="T9" s="32">
        <v>0.5</v>
      </c>
      <c r="U9" s="32">
        <v>0.5</v>
      </c>
      <c r="V9" s="32">
        <v>0.9</v>
      </c>
      <c r="W9" s="32"/>
      <c r="X9" s="32"/>
      <c r="Y9" s="32"/>
      <c r="Z9" s="32"/>
      <c r="AA9" s="32"/>
      <c r="AB9" s="60">
        <v>1.578048</v>
      </c>
      <c r="AC9" s="60"/>
      <c r="AD9" s="32">
        <v>1.97256</v>
      </c>
      <c r="AE9" s="32"/>
      <c r="AF9" s="32"/>
      <c r="AG9" s="32"/>
      <c r="AH9" s="32">
        <v>6</v>
      </c>
    </row>
    <row r="11" ht="18.75" spans="6:6">
      <c r="F11" s="55"/>
    </row>
  </sheetData>
  <mergeCells count="35">
    <mergeCell ref="A2:AH2"/>
    <mergeCell ref="A3:AF3"/>
    <mergeCell ref="AG3:AH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P18" sqref="P18"/>
    </sheetView>
  </sheetViews>
  <sheetFormatPr defaultColWidth="10" defaultRowHeight="13.5"/>
  <cols>
    <col min="1" max="1" width="3.63333333333333" customWidth="1"/>
    <col min="2" max="2" width="4.63333333333333" customWidth="1"/>
    <col min="3" max="3" width="5.25" customWidth="1"/>
    <col min="4" max="4" width="7" customWidth="1"/>
    <col min="5" max="5" width="15.8833333333333" customWidth="1"/>
    <col min="6" max="6" width="9.63333333333333" customWidth="1"/>
    <col min="7" max="7" width="8.38333333333333" customWidth="1"/>
    <col min="8" max="17" width="7.13333333333333" customWidth="1"/>
    <col min="18" max="18" width="8.5" customWidth="1"/>
    <col min="19" max="20" width="7.13333333333333" customWidth="1"/>
    <col min="21" max="22" width="9.75" customWidth="1"/>
  </cols>
  <sheetData>
    <row r="1" ht="14.25" customHeight="1" spans="1:1">
      <c r="A1" s="8"/>
    </row>
    <row r="2" ht="31.7" customHeight="1" spans="1:20">
      <c r="A2" s="1" t="s">
        <v>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1.2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7" t="s">
        <v>38</v>
      </c>
      <c r="T3" s="7"/>
    </row>
    <row r="4" ht="24.95" customHeight="1" spans="1:20">
      <c r="A4" s="3" t="s">
        <v>178</v>
      </c>
      <c r="B4" s="3"/>
      <c r="C4" s="3"/>
      <c r="D4" s="3" t="s">
        <v>222</v>
      </c>
      <c r="E4" s="3" t="s">
        <v>223</v>
      </c>
      <c r="F4" s="3" t="s">
        <v>356</v>
      </c>
      <c r="G4" s="3" t="s">
        <v>243</v>
      </c>
      <c r="H4" s="3"/>
      <c r="I4" s="3"/>
      <c r="J4" s="3"/>
      <c r="K4" s="3"/>
      <c r="L4" s="3"/>
      <c r="M4" s="3"/>
      <c r="N4" s="3"/>
      <c r="O4" s="3"/>
      <c r="P4" s="3"/>
      <c r="Q4" s="3"/>
      <c r="R4" s="3" t="s">
        <v>246</v>
      </c>
      <c r="S4" s="3"/>
      <c r="T4" s="3"/>
    </row>
    <row r="5" ht="31.7" customHeight="1" spans="1:20">
      <c r="A5" s="3" t="s">
        <v>186</v>
      </c>
      <c r="B5" s="3" t="s">
        <v>187</v>
      </c>
      <c r="C5" s="3" t="s">
        <v>188</v>
      </c>
      <c r="D5" s="3"/>
      <c r="E5" s="3"/>
      <c r="F5" s="3"/>
      <c r="G5" s="3" t="s">
        <v>142</v>
      </c>
      <c r="H5" s="3" t="s">
        <v>357</v>
      </c>
      <c r="I5" s="3" t="s">
        <v>341</v>
      </c>
      <c r="J5" s="3" t="s">
        <v>342</v>
      </c>
      <c r="K5" s="3" t="s">
        <v>358</v>
      </c>
      <c r="L5" s="3" t="s">
        <v>348</v>
      </c>
      <c r="M5" s="3" t="s">
        <v>343</v>
      </c>
      <c r="N5" s="3" t="s">
        <v>338</v>
      </c>
      <c r="O5" s="3" t="s">
        <v>352</v>
      </c>
      <c r="P5" s="3" t="s">
        <v>339</v>
      </c>
      <c r="Q5" s="3" t="s">
        <v>355</v>
      </c>
      <c r="R5" s="3" t="s">
        <v>142</v>
      </c>
      <c r="S5" s="3" t="s">
        <v>265</v>
      </c>
      <c r="T5" s="3" t="s">
        <v>326</v>
      </c>
    </row>
    <row r="6" ht="19.9" customHeight="1" spans="1:20">
      <c r="A6" s="12"/>
      <c r="B6" s="12"/>
      <c r="C6" s="12"/>
      <c r="D6" s="12"/>
      <c r="E6" s="12" t="s">
        <v>142</v>
      </c>
      <c r="F6" s="41">
        <v>35.050608</v>
      </c>
      <c r="G6" s="41">
        <v>35.050608</v>
      </c>
      <c r="H6" s="41">
        <v>23.650608</v>
      </c>
      <c r="I6" s="41">
        <v>0.5</v>
      </c>
      <c r="J6" s="41">
        <v>0.5</v>
      </c>
      <c r="K6" s="41"/>
      <c r="L6" s="41"/>
      <c r="M6" s="41">
        <v>0.9</v>
      </c>
      <c r="N6" s="41"/>
      <c r="O6" s="41"/>
      <c r="P6" s="41">
        <v>3.5</v>
      </c>
      <c r="Q6" s="41">
        <v>6</v>
      </c>
      <c r="R6" s="41"/>
      <c r="S6" s="41"/>
      <c r="T6" s="41"/>
    </row>
    <row r="7" ht="19.9" customHeight="1" spans="1:20">
      <c r="A7" s="12"/>
      <c r="B7" s="12"/>
      <c r="C7" s="12"/>
      <c r="D7" s="10" t="s">
        <v>160</v>
      </c>
      <c r="E7" s="10" t="s">
        <v>4</v>
      </c>
      <c r="F7" s="41">
        <v>35.050608</v>
      </c>
      <c r="G7" s="41">
        <v>35.050608</v>
      </c>
      <c r="H7" s="41">
        <v>23.650608</v>
      </c>
      <c r="I7" s="41">
        <v>0.5</v>
      </c>
      <c r="J7" s="41">
        <v>0.5</v>
      </c>
      <c r="K7" s="41"/>
      <c r="L7" s="41"/>
      <c r="M7" s="41">
        <v>0.9</v>
      </c>
      <c r="N7" s="41"/>
      <c r="O7" s="41"/>
      <c r="P7" s="41">
        <v>3.5</v>
      </c>
      <c r="Q7" s="41">
        <v>6</v>
      </c>
      <c r="R7" s="41"/>
      <c r="S7" s="41"/>
      <c r="T7" s="41"/>
    </row>
    <row r="8" ht="19.9" customHeight="1" spans="1:20">
      <c r="A8" s="12"/>
      <c r="B8" s="12"/>
      <c r="C8" s="12"/>
      <c r="D8" s="31" t="s">
        <v>161</v>
      </c>
      <c r="E8" s="31" t="s">
        <v>162</v>
      </c>
      <c r="F8" s="41">
        <v>35.050608</v>
      </c>
      <c r="G8" s="41">
        <v>35.050608</v>
      </c>
      <c r="H8" s="41">
        <v>23.650608</v>
      </c>
      <c r="I8" s="41">
        <v>0.5</v>
      </c>
      <c r="J8" s="41">
        <v>0.5</v>
      </c>
      <c r="K8" s="41"/>
      <c r="L8" s="41"/>
      <c r="M8" s="41">
        <v>0.9</v>
      </c>
      <c r="N8" s="41"/>
      <c r="O8" s="41"/>
      <c r="P8" s="41">
        <v>3.5</v>
      </c>
      <c r="Q8" s="41">
        <v>6</v>
      </c>
      <c r="R8" s="41"/>
      <c r="S8" s="41"/>
      <c r="T8" s="41"/>
    </row>
    <row r="9" ht="19.9" customHeight="1" spans="1:20">
      <c r="A9" s="42" t="s">
        <v>189</v>
      </c>
      <c r="B9" s="42" t="s">
        <v>190</v>
      </c>
      <c r="C9" s="42" t="s">
        <v>191</v>
      </c>
      <c r="D9" s="28" t="s">
        <v>239</v>
      </c>
      <c r="E9" s="4" t="s">
        <v>193</v>
      </c>
      <c r="F9" s="5">
        <v>35.050608</v>
      </c>
      <c r="G9" s="32">
        <v>35.050608</v>
      </c>
      <c r="H9" s="32">
        <v>23.650608</v>
      </c>
      <c r="I9" s="32">
        <v>0.5</v>
      </c>
      <c r="J9" s="32">
        <v>0.5</v>
      </c>
      <c r="K9" s="32"/>
      <c r="L9" s="32"/>
      <c r="M9" s="32">
        <v>0.9</v>
      </c>
      <c r="N9" s="32"/>
      <c r="O9" s="32"/>
      <c r="P9" s="32">
        <v>3.5</v>
      </c>
      <c r="Q9" s="32">
        <v>6</v>
      </c>
      <c r="R9" s="32"/>
      <c r="S9" s="32"/>
      <c r="T9" s="32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38333333333333" customWidth="1"/>
    <col min="3" max="3" width="6" customWidth="1"/>
    <col min="4" max="4" width="9.75" customWidth="1"/>
    <col min="5" max="5" width="20.1333333333333" customWidth="1"/>
    <col min="6" max="18" width="7.75" customWidth="1"/>
    <col min="19" max="20" width="9.75" customWidth="1"/>
  </cols>
  <sheetData>
    <row r="1" ht="14.25" customHeight="1" spans="1:1">
      <c r="A1" s="8"/>
    </row>
    <row r="2" ht="35.45" customHeight="1" spans="1:18">
      <c r="A2" s="1" t="s">
        <v>21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21.2" customHeight="1" spans="1:18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7" t="s">
        <v>38</v>
      </c>
      <c r="R3" s="7"/>
    </row>
    <row r="4" ht="21.2" customHeight="1" spans="1:18">
      <c r="A4" s="3" t="s">
        <v>178</v>
      </c>
      <c r="B4" s="3"/>
      <c r="C4" s="3"/>
      <c r="D4" s="3" t="s">
        <v>222</v>
      </c>
      <c r="E4" s="3" t="s">
        <v>223</v>
      </c>
      <c r="F4" s="3" t="s">
        <v>356</v>
      </c>
      <c r="G4" s="3" t="s">
        <v>359</v>
      </c>
      <c r="H4" s="3" t="s">
        <v>360</v>
      </c>
      <c r="I4" s="3" t="s">
        <v>361</v>
      </c>
      <c r="J4" s="3" t="s">
        <v>362</v>
      </c>
      <c r="K4" s="3" t="s">
        <v>363</v>
      </c>
      <c r="L4" s="3" t="s">
        <v>364</v>
      </c>
      <c r="M4" s="3" t="s">
        <v>365</v>
      </c>
      <c r="N4" s="3" t="s">
        <v>366</v>
      </c>
      <c r="O4" s="3" t="s">
        <v>367</v>
      </c>
      <c r="P4" s="3" t="s">
        <v>368</v>
      </c>
      <c r="Q4" s="3" t="s">
        <v>369</v>
      </c>
      <c r="R4" s="3" t="s">
        <v>370</v>
      </c>
    </row>
    <row r="5" ht="18.75" customHeight="1" spans="1:18">
      <c r="A5" s="3" t="s">
        <v>186</v>
      </c>
      <c r="B5" s="3" t="s">
        <v>187</v>
      </c>
      <c r="C5" s="3" t="s">
        <v>188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ht="19.9" customHeight="1" spans="1:18">
      <c r="A6" s="12"/>
      <c r="B6" s="12"/>
      <c r="C6" s="12"/>
      <c r="D6" s="12"/>
      <c r="E6" s="12" t="s">
        <v>142</v>
      </c>
      <c r="F6" s="11">
        <v>23.815</v>
      </c>
      <c r="G6" s="11"/>
      <c r="H6" s="11">
        <v>23.815</v>
      </c>
      <c r="I6" s="11"/>
      <c r="J6" s="11"/>
      <c r="K6" s="11"/>
      <c r="L6" s="11"/>
      <c r="M6" s="11"/>
      <c r="N6" s="11"/>
      <c r="O6" s="11"/>
      <c r="P6" s="11"/>
      <c r="Q6" s="11"/>
      <c r="R6" s="11"/>
    </row>
    <row r="7" ht="19.9" customHeight="1" spans="1:18">
      <c r="A7" s="12"/>
      <c r="B7" s="12"/>
      <c r="C7" s="12"/>
      <c r="D7" s="10" t="s">
        <v>160</v>
      </c>
      <c r="E7" s="10" t="s">
        <v>4</v>
      </c>
      <c r="F7" s="11">
        <v>23.815</v>
      </c>
      <c r="G7" s="11"/>
      <c r="H7" s="11">
        <v>23.815</v>
      </c>
      <c r="I7" s="11"/>
      <c r="J7" s="11"/>
      <c r="K7" s="11"/>
      <c r="L7" s="11"/>
      <c r="M7" s="11"/>
      <c r="N7" s="11"/>
      <c r="O7" s="11"/>
      <c r="P7" s="11"/>
      <c r="Q7" s="11"/>
      <c r="R7" s="11"/>
    </row>
    <row r="8" ht="19.9" customHeight="1" spans="1:18">
      <c r="A8" s="12"/>
      <c r="B8" s="12"/>
      <c r="C8" s="12"/>
      <c r="D8" s="31" t="s">
        <v>161</v>
      </c>
      <c r="E8" s="31" t="s">
        <v>162</v>
      </c>
      <c r="F8" s="11">
        <v>23.815</v>
      </c>
      <c r="G8" s="11"/>
      <c r="H8" s="11">
        <v>23.815</v>
      </c>
      <c r="I8" s="11"/>
      <c r="J8" s="11"/>
      <c r="K8" s="11"/>
      <c r="L8" s="11"/>
      <c r="M8" s="11"/>
      <c r="N8" s="11"/>
      <c r="O8" s="11"/>
      <c r="P8" s="11"/>
      <c r="Q8" s="11"/>
      <c r="R8" s="11"/>
    </row>
    <row r="9" ht="19.9" customHeight="1" spans="1:18">
      <c r="A9" s="42" t="s">
        <v>197</v>
      </c>
      <c r="B9" s="42" t="s">
        <v>198</v>
      </c>
      <c r="C9" s="42" t="s">
        <v>191</v>
      </c>
      <c r="D9" s="28" t="s">
        <v>239</v>
      </c>
      <c r="E9" s="4" t="s">
        <v>200</v>
      </c>
      <c r="F9" s="5">
        <v>23.815</v>
      </c>
      <c r="G9" s="32"/>
      <c r="H9" s="32">
        <v>23.815</v>
      </c>
      <c r="I9" s="32"/>
      <c r="J9" s="32"/>
      <c r="K9" s="32"/>
      <c r="L9" s="32"/>
      <c r="M9" s="32"/>
      <c r="N9" s="32"/>
      <c r="O9" s="32"/>
      <c r="P9" s="32"/>
      <c r="Q9" s="32"/>
      <c r="R9" s="32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8333333333333" customWidth="1"/>
    <col min="3" max="3" width="7.63333333333333" customWidth="1"/>
    <col min="4" max="4" width="12.5" customWidth="1"/>
    <col min="5" max="5" width="29.8833333333333" customWidth="1"/>
    <col min="6" max="6" width="16.3833333333333" customWidth="1"/>
    <col min="7" max="7" width="13.3833333333333" customWidth="1"/>
    <col min="8" max="8" width="11.1333333333333" customWidth="1"/>
    <col min="9" max="9" width="12.1333333333333" customWidth="1"/>
    <col min="10" max="10" width="12" customWidth="1"/>
    <col min="11" max="11" width="11.5" customWidth="1"/>
    <col min="12" max="13" width="9.75" customWidth="1"/>
  </cols>
  <sheetData>
    <row r="1" ht="14.25" customHeight="1" spans="1:1">
      <c r="A1" s="8"/>
    </row>
    <row r="2" ht="40.7" customHeight="1" spans="1:11">
      <c r="A2" s="1" t="s">
        <v>22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1.2" customHeight="1" spans="1:11">
      <c r="A3" s="16" t="s">
        <v>37</v>
      </c>
      <c r="B3" s="16"/>
      <c r="C3" s="16"/>
      <c r="D3" s="16"/>
      <c r="E3" s="16"/>
      <c r="F3" s="16"/>
      <c r="G3" s="16"/>
      <c r="H3" s="16"/>
      <c r="I3" s="16"/>
      <c r="J3" s="7" t="s">
        <v>38</v>
      </c>
      <c r="K3" s="7"/>
    </row>
    <row r="4" ht="20.45" customHeight="1" spans="1:11">
      <c r="A4" s="3" t="s">
        <v>178</v>
      </c>
      <c r="B4" s="3"/>
      <c r="C4" s="3"/>
      <c r="D4" s="3" t="s">
        <v>222</v>
      </c>
      <c r="E4" s="3" t="s">
        <v>223</v>
      </c>
      <c r="F4" s="3" t="s">
        <v>356</v>
      </c>
      <c r="G4" s="3" t="s">
        <v>371</v>
      </c>
      <c r="H4" s="3" t="s">
        <v>366</v>
      </c>
      <c r="I4" s="3" t="s">
        <v>369</v>
      </c>
      <c r="J4" s="3" t="s">
        <v>372</v>
      </c>
      <c r="K4" s="3" t="s">
        <v>370</v>
      </c>
    </row>
    <row r="5" ht="20.45" customHeight="1" spans="1:11">
      <c r="A5" s="3" t="s">
        <v>186</v>
      </c>
      <c r="B5" s="3" t="s">
        <v>187</v>
      </c>
      <c r="C5" s="3" t="s">
        <v>188</v>
      </c>
      <c r="D5" s="3"/>
      <c r="E5" s="3"/>
      <c r="F5" s="3"/>
      <c r="G5" s="3"/>
      <c r="H5" s="3"/>
      <c r="I5" s="3"/>
      <c r="J5" s="3"/>
      <c r="K5" s="3"/>
    </row>
    <row r="6" ht="19.9" customHeight="1" spans="1:11">
      <c r="A6" s="12"/>
      <c r="B6" s="12"/>
      <c r="C6" s="12"/>
      <c r="D6" s="12"/>
      <c r="E6" s="12" t="s">
        <v>142</v>
      </c>
      <c r="F6" s="11">
        <v>23.815</v>
      </c>
      <c r="G6" s="11"/>
      <c r="H6" s="11"/>
      <c r="I6" s="11"/>
      <c r="J6" s="11">
        <v>23.815</v>
      </c>
      <c r="K6" s="11"/>
    </row>
    <row r="7" ht="19.9" customHeight="1" spans="1:11">
      <c r="A7" s="12"/>
      <c r="B7" s="12"/>
      <c r="C7" s="12"/>
      <c r="D7" s="10" t="s">
        <v>160</v>
      </c>
      <c r="E7" s="10" t="s">
        <v>4</v>
      </c>
      <c r="F7" s="11">
        <v>23.815</v>
      </c>
      <c r="G7" s="11"/>
      <c r="H7" s="11"/>
      <c r="I7" s="11"/>
      <c r="J7" s="11">
        <v>23.815</v>
      </c>
      <c r="K7" s="11"/>
    </row>
    <row r="8" ht="19.9" customHeight="1" spans="1:11">
      <c r="A8" s="12"/>
      <c r="B8" s="12"/>
      <c r="C8" s="12"/>
      <c r="D8" s="31" t="s">
        <v>161</v>
      </c>
      <c r="E8" s="31" t="s">
        <v>162</v>
      </c>
      <c r="F8" s="11">
        <v>23.815</v>
      </c>
      <c r="G8" s="11"/>
      <c r="H8" s="11"/>
      <c r="I8" s="11"/>
      <c r="J8" s="11">
        <v>23.815</v>
      </c>
      <c r="K8" s="11"/>
    </row>
    <row r="9" ht="19.9" customHeight="1" spans="1:11">
      <c r="A9" s="42" t="s">
        <v>197</v>
      </c>
      <c r="B9" s="42" t="s">
        <v>198</v>
      </c>
      <c r="C9" s="42" t="s">
        <v>191</v>
      </c>
      <c r="D9" s="28" t="s">
        <v>239</v>
      </c>
      <c r="E9" s="4" t="s">
        <v>200</v>
      </c>
      <c r="F9" s="5">
        <v>23.815</v>
      </c>
      <c r="G9" s="32"/>
      <c r="H9" s="32"/>
      <c r="I9" s="32"/>
      <c r="J9" s="32">
        <v>23.815</v>
      </c>
      <c r="K9" s="32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H15" sqref="H15"/>
    </sheetView>
  </sheetViews>
  <sheetFormatPr defaultColWidth="10" defaultRowHeight="13.5" outlineLevelRow="7" outlineLevelCol="7"/>
  <cols>
    <col min="1" max="1" width="12.8833333333333" customWidth="1"/>
    <col min="2" max="2" width="29.75" customWidth="1"/>
    <col min="3" max="3" width="20.75" customWidth="1"/>
    <col min="4" max="4" width="12.3833333333333" customWidth="1"/>
    <col min="5" max="5" width="10.3833333333333" customWidth="1"/>
    <col min="6" max="6" width="14.1333333333333" customWidth="1"/>
    <col min="7" max="7" width="13.75" customWidth="1"/>
    <col min="8" max="8" width="12.3833333333333" customWidth="1"/>
    <col min="9" max="9" width="9.75" customWidth="1"/>
  </cols>
  <sheetData>
    <row r="1" ht="14.25" customHeight="1" spans="1:1">
      <c r="A1" s="8"/>
    </row>
    <row r="2" ht="29.45" customHeight="1" spans="1:8">
      <c r="A2" s="1" t="s">
        <v>23</v>
      </c>
      <c r="B2" s="1"/>
      <c r="C2" s="1"/>
      <c r="D2" s="1"/>
      <c r="E2" s="1"/>
      <c r="F2" s="1"/>
      <c r="G2" s="1"/>
      <c r="H2" s="1"/>
    </row>
    <row r="3" ht="21.2" customHeight="1" spans="1:8">
      <c r="A3" s="2" t="s">
        <v>37</v>
      </c>
      <c r="B3" s="2"/>
      <c r="C3" s="2"/>
      <c r="D3" s="2"/>
      <c r="E3" s="2"/>
      <c r="F3" s="2"/>
      <c r="G3" s="7" t="s">
        <v>38</v>
      </c>
      <c r="H3" s="7"/>
    </row>
    <row r="4" ht="20.45" customHeight="1" spans="1:8">
      <c r="A4" s="3" t="s">
        <v>165</v>
      </c>
      <c r="B4" s="3" t="s">
        <v>166</v>
      </c>
      <c r="C4" s="3" t="s">
        <v>373</v>
      </c>
      <c r="D4" s="3" t="s">
        <v>374</v>
      </c>
      <c r="E4" s="3" t="s">
        <v>375</v>
      </c>
      <c r="F4" s="3"/>
      <c r="G4" s="3"/>
      <c r="H4" s="3" t="s">
        <v>376</v>
      </c>
    </row>
    <row r="5" ht="22.7" customHeight="1" spans="1:8">
      <c r="A5" s="3"/>
      <c r="B5" s="3"/>
      <c r="C5" s="3"/>
      <c r="D5" s="3"/>
      <c r="E5" s="3" t="s">
        <v>144</v>
      </c>
      <c r="F5" s="3" t="s">
        <v>377</v>
      </c>
      <c r="G5" s="3" t="s">
        <v>378</v>
      </c>
      <c r="H5" s="3"/>
    </row>
    <row r="6" ht="19.9" customHeight="1" spans="1:8">
      <c r="A6" s="12"/>
      <c r="B6" s="12" t="s">
        <v>142</v>
      </c>
      <c r="C6" s="11">
        <v>0.9</v>
      </c>
      <c r="D6" s="11"/>
      <c r="E6" s="11"/>
      <c r="F6" s="11"/>
      <c r="G6" s="11"/>
      <c r="H6" s="11">
        <v>0.9</v>
      </c>
    </row>
    <row r="7" ht="19.9" customHeight="1" spans="1:8">
      <c r="A7" s="10" t="s">
        <v>160</v>
      </c>
      <c r="B7" s="10" t="s">
        <v>4</v>
      </c>
      <c r="C7" s="11">
        <v>0.9</v>
      </c>
      <c r="D7" s="11"/>
      <c r="E7" s="11"/>
      <c r="F7" s="11"/>
      <c r="G7" s="11"/>
      <c r="H7" s="11">
        <v>0.9</v>
      </c>
    </row>
    <row r="8" ht="19.9" customHeight="1" spans="1:8">
      <c r="A8" s="28" t="s">
        <v>161</v>
      </c>
      <c r="B8" s="28" t="s">
        <v>162</v>
      </c>
      <c r="C8" s="32">
        <v>0.9</v>
      </c>
      <c r="D8" s="32"/>
      <c r="E8" s="5"/>
      <c r="F8" s="32"/>
      <c r="G8" s="32"/>
      <c r="H8" s="32">
        <v>0.9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"/>
  <sheetViews>
    <sheetView workbookViewId="0">
      <selection activeCell="A1" sqref="A1"/>
    </sheetView>
  </sheetViews>
  <sheetFormatPr defaultColWidth="10" defaultRowHeight="13.5" outlineLevelCol="2"/>
  <cols>
    <col min="1" max="1" width="6.38333333333333" customWidth="1"/>
    <col min="2" max="2" width="9.88333333333333" customWidth="1"/>
    <col min="3" max="3" width="52.3833333333333" customWidth="1"/>
    <col min="4" max="4" width="9.75" customWidth="1"/>
  </cols>
  <sheetData>
    <row r="1" ht="28.7" customHeight="1" spans="1:3">
      <c r="A1" s="8"/>
      <c r="B1" s="9" t="s">
        <v>5</v>
      </c>
      <c r="C1" s="9"/>
    </row>
    <row r="2" ht="21.95" customHeight="1" spans="2:3">
      <c r="B2" s="9"/>
      <c r="C2" s="9"/>
    </row>
    <row r="3" ht="27.2" customHeight="1" spans="2:3">
      <c r="B3" s="20" t="s">
        <v>6</v>
      </c>
      <c r="C3" s="20"/>
    </row>
    <row r="4" ht="28.5" customHeight="1" spans="2:3">
      <c r="B4" s="113">
        <v>1</v>
      </c>
      <c r="C4" s="114" t="s">
        <v>7</v>
      </c>
    </row>
    <row r="5" ht="28.5" customHeight="1" spans="2:3">
      <c r="B5" s="113">
        <v>2</v>
      </c>
      <c r="C5" s="114" t="s">
        <v>8</v>
      </c>
    </row>
    <row r="6" ht="28.5" customHeight="1" spans="2:3">
      <c r="B6" s="113">
        <v>3</v>
      </c>
      <c r="C6" s="114" t="s">
        <v>9</v>
      </c>
    </row>
    <row r="7" ht="28.5" customHeight="1" spans="2:3">
      <c r="B7" s="113">
        <v>4</v>
      </c>
      <c r="C7" s="114" t="s">
        <v>10</v>
      </c>
    </row>
    <row r="8" ht="28.5" customHeight="1" spans="2:3">
      <c r="B8" s="113">
        <v>5</v>
      </c>
      <c r="C8" s="114" t="s">
        <v>11</v>
      </c>
    </row>
    <row r="9" ht="28.5" customHeight="1" spans="2:3">
      <c r="B9" s="113">
        <v>6</v>
      </c>
      <c r="C9" s="114" t="s">
        <v>12</v>
      </c>
    </row>
    <row r="10" ht="28.5" customHeight="1" spans="2:3">
      <c r="B10" s="113">
        <v>7</v>
      </c>
      <c r="C10" s="114" t="s">
        <v>13</v>
      </c>
    </row>
    <row r="11" ht="28.5" customHeight="1" spans="2:3">
      <c r="B11" s="113">
        <v>8</v>
      </c>
      <c r="C11" s="114" t="s">
        <v>14</v>
      </c>
    </row>
    <row r="12" ht="28.5" customHeight="1" spans="2:3">
      <c r="B12" s="113">
        <v>9</v>
      </c>
      <c r="C12" s="114" t="s">
        <v>15</v>
      </c>
    </row>
    <row r="13" ht="28.5" customHeight="1" spans="2:3">
      <c r="B13" s="113">
        <v>10</v>
      </c>
      <c r="C13" s="114" t="s">
        <v>16</v>
      </c>
    </row>
    <row r="14" ht="28.5" customHeight="1" spans="2:3">
      <c r="B14" s="113">
        <v>11</v>
      </c>
      <c r="C14" s="114" t="s">
        <v>17</v>
      </c>
    </row>
    <row r="15" ht="28.5" customHeight="1" spans="2:3">
      <c r="B15" s="113">
        <v>12</v>
      </c>
      <c r="C15" s="114" t="s">
        <v>18</v>
      </c>
    </row>
    <row r="16" ht="28.5" customHeight="1" spans="2:3">
      <c r="B16" s="113">
        <v>13</v>
      </c>
      <c r="C16" s="114" t="s">
        <v>19</v>
      </c>
    </row>
    <row r="17" ht="28.5" customHeight="1" spans="2:3">
      <c r="B17" s="113">
        <v>14</v>
      </c>
      <c r="C17" s="114" t="s">
        <v>20</v>
      </c>
    </row>
    <row r="18" ht="28.5" customHeight="1" spans="2:3">
      <c r="B18" s="113">
        <v>15</v>
      </c>
      <c r="C18" s="114" t="s">
        <v>21</v>
      </c>
    </row>
    <row r="19" ht="28.5" customHeight="1" spans="2:3">
      <c r="B19" s="113">
        <v>16</v>
      </c>
      <c r="C19" s="114" t="s">
        <v>22</v>
      </c>
    </row>
    <row r="20" ht="28.5" customHeight="1" spans="2:3">
      <c r="B20" s="113">
        <v>17</v>
      </c>
      <c r="C20" s="114" t="s">
        <v>23</v>
      </c>
    </row>
    <row r="21" ht="28.5" customHeight="1" spans="2:3">
      <c r="B21" s="113">
        <v>18</v>
      </c>
      <c r="C21" s="114" t="s">
        <v>24</v>
      </c>
    </row>
    <row r="22" ht="28.5" customHeight="1" spans="2:3">
      <c r="B22" s="113">
        <v>19</v>
      </c>
      <c r="C22" s="114" t="s">
        <v>25</v>
      </c>
    </row>
    <row r="23" ht="28.5" customHeight="1" spans="2:3">
      <c r="B23" s="113">
        <v>20</v>
      </c>
      <c r="C23" s="114" t="s">
        <v>26</v>
      </c>
    </row>
    <row r="24" ht="28.5" customHeight="1" spans="2:3">
      <c r="B24" s="113">
        <v>21</v>
      </c>
      <c r="C24" s="114" t="s">
        <v>27</v>
      </c>
    </row>
    <row r="25" ht="28.5" customHeight="1" spans="2:3">
      <c r="B25" s="113">
        <v>22</v>
      </c>
      <c r="C25" s="114" t="s">
        <v>28</v>
      </c>
    </row>
    <row r="26" ht="28.5" customHeight="1" spans="2:3">
      <c r="B26" s="113">
        <v>23</v>
      </c>
      <c r="C26" s="114" t="s">
        <v>29</v>
      </c>
    </row>
    <row r="27" ht="28.5" customHeight="1" spans="2:3">
      <c r="B27" s="113">
        <v>24</v>
      </c>
      <c r="C27" s="114" t="s">
        <v>30</v>
      </c>
    </row>
    <row r="28" ht="28.5" customHeight="1" spans="2:3">
      <c r="B28" s="113">
        <v>25</v>
      </c>
      <c r="C28" s="114" t="s">
        <v>31</v>
      </c>
    </row>
    <row r="29" ht="28.5" customHeight="1" spans="2:3">
      <c r="B29" s="113">
        <v>26</v>
      </c>
      <c r="C29" s="114" t="s">
        <v>32</v>
      </c>
    </row>
    <row r="30" ht="28.5" customHeight="1" spans="2:3">
      <c r="B30" s="113">
        <v>27</v>
      </c>
      <c r="C30" s="114" t="s">
        <v>33</v>
      </c>
    </row>
    <row r="31" ht="28.5" customHeight="1" spans="2:3">
      <c r="B31" s="113">
        <v>28</v>
      </c>
      <c r="C31" s="114" t="s">
        <v>34</v>
      </c>
    </row>
    <row r="32" ht="28.5" customHeight="1" spans="2:3">
      <c r="B32" s="113">
        <v>29</v>
      </c>
      <c r="C32" s="114" t="s">
        <v>35</v>
      </c>
    </row>
    <row r="33" ht="28.5" customHeight="1" spans="2:3">
      <c r="B33" s="113">
        <v>30</v>
      </c>
      <c r="C33" s="114" t="s">
        <v>36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75" customWidth="1"/>
    <col min="2" max="3" width="3.88333333333333" customWidth="1"/>
    <col min="4" max="4" width="6.75" customWidth="1"/>
    <col min="5" max="5" width="15.8833333333333" customWidth="1"/>
    <col min="6" max="6" width="9.25" customWidth="1"/>
    <col min="7" max="20" width="7.13333333333333" customWidth="1"/>
    <col min="21" max="22" width="9.75" customWidth="1"/>
  </cols>
  <sheetData>
    <row r="1" ht="14.25" customHeight="1" spans="1:1">
      <c r="A1" s="8"/>
    </row>
    <row r="2" ht="41.45" customHeight="1" spans="1:20">
      <c r="A2" s="1" t="s">
        <v>379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9.45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7" t="s">
        <v>38</v>
      </c>
      <c r="Q3" s="7"/>
      <c r="R3" s="7"/>
      <c r="S3" s="7"/>
      <c r="T3" s="7"/>
    </row>
    <row r="4" ht="25.7" customHeight="1" spans="1:20">
      <c r="A4" s="3" t="s">
        <v>178</v>
      </c>
      <c r="B4" s="3"/>
      <c r="C4" s="3"/>
      <c r="D4" s="3" t="s">
        <v>222</v>
      </c>
      <c r="E4" s="3" t="s">
        <v>223</v>
      </c>
      <c r="F4" s="3" t="s">
        <v>224</v>
      </c>
      <c r="G4" s="3" t="s">
        <v>181</v>
      </c>
      <c r="H4" s="3"/>
      <c r="I4" s="3"/>
      <c r="J4" s="3"/>
      <c r="K4" s="3" t="s">
        <v>182</v>
      </c>
      <c r="L4" s="3"/>
      <c r="M4" s="3"/>
      <c r="N4" s="3"/>
      <c r="O4" s="3"/>
      <c r="P4" s="3"/>
      <c r="Q4" s="3"/>
      <c r="R4" s="3"/>
      <c r="S4" s="3"/>
      <c r="T4" s="3"/>
    </row>
    <row r="5" ht="43.7" customHeight="1" spans="1:20">
      <c r="A5" s="3" t="s">
        <v>186</v>
      </c>
      <c r="B5" s="3" t="s">
        <v>187</v>
      </c>
      <c r="C5" s="3" t="s">
        <v>188</v>
      </c>
      <c r="D5" s="3"/>
      <c r="E5" s="3"/>
      <c r="F5" s="3"/>
      <c r="G5" s="3" t="s">
        <v>142</v>
      </c>
      <c r="H5" s="3" t="s">
        <v>225</v>
      </c>
      <c r="I5" s="3" t="s">
        <v>226</v>
      </c>
      <c r="J5" s="3" t="s">
        <v>227</v>
      </c>
      <c r="K5" s="3" t="s">
        <v>142</v>
      </c>
      <c r="L5" s="3" t="s">
        <v>230</v>
      </c>
      <c r="M5" s="3" t="s">
        <v>231</v>
      </c>
      <c r="N5" s="3" t="s">
        <v>232</v>
      </c>
      <c r="O5" s="3" t="s">
        <v>233</v>
      </c>
      <c r="P5" s="3" t="s">
        <v>234</v>
      </c>
      <c r="Q5" s="3" t="s">
        <v>235</v>
      </c>
      <c r="R5" s="3" t="s">
        <v>236</v>
      </c>
      <c r="S5" s="3" t="s">
        <v>237</v>
      </c>
      <c r="T5" s="3" t="s">
        <v>238</v>
      </c>
    </row>
    <row r="6" ht="19.9" customHeight="1" spans="1:20">
      <c r="A6" s="12"/>
      <c r="B6" s="12"/>
      <c r="C6" s="12"/>
      <c r="D6" s="12"/>
      <c r="E6" s="12" t="s">
        <v>142</v>
      </c>
      <c r="F6" s="11">
        <v>0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ht="19.9" customHeight="1" spans="1:20">
      <c r="A7" s="12"/>
      <c r="B7" s="12"/>
      <c r="C7" s="12"/>
      <c r="D7" s="10"/>
      <c r="E7" s="10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8" ht="19.9" customHeight="1" spans="1:20">
      <c r="A8" s="51"/>
      <c r="B8" s="51"/>
      <c r="C8" s="51"/>
      <c r="D8" s="31"/>
      <c r="E8" s="3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ht="19.9" customHeight="1" spans="1:20">
      <c r="A9" s="42"/>
      <c r="B9" s="42"/>
      <c r="C9" s="42"/>
      <c r="D9" s="28"/>
      <c r="E9" s="52"/>
      <c r="F9" s="32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3333333333333" customWidth="1"/>
    <col min="5" max="5" width="16.3833333333333" customWidth="1"/>
    <col min="6" max="6" width="11.75" customWidth="1"/>
    <col min="7" max="20" width="7.13333333333333" customWidth="1"/>
    <col min="21" max="22" width="9.75" customWidth="1"/>
  </cols>
  <sheetData>
    <row r="1" ht="14.25" customHeight="1" spans="1:1">
      <c r="A1" s="8"/>
    </row>
    <row r="2" ht="41.45" customHeight="1" spans="1:17">
      <c r="A2" s="1" t="s">
        <v>380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ht="21.2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7" t="s">
        <v>38</v>
      </c>
      <c r="T3" s="7"/>
    </row>
    <row r="4" ht="24.2" customHeight="1" spans="1:20">
      <c r="A4" s="3" t="s">
        <v>178</v>
      </c>
      <c r="B4" s="3"/>
      <c r="C4" s="3"/>
      <c r="D4" s="3" t="s">
        <v>222</v>
      </c>
      <c r="E4" s="3" t="s">
        <v>223</v>
      </c>
      <c r="F4" s="3" t="s">
        <v>241</v>
      </c>
      <c r="G4" s="3" t="s">
        <v>242</v>
      </c>
      <c r="H4" s="3" t="s">
        <v>243</v>
      </c>
      <c r="I4" s="3" t="s">
        <v>244</v>
      </c>
      <c r="J4" s="3" t="s">
        <v>245</v>
      </c>
      <c r="K4" s="3" t="s">
        <v>246</v>
      </c>
      <c r="L4" s="3" t="s">
        <v>247</v>
      </c>
      <c r="M4" s="3" t="s">
        <v>236</v>
      </c>
      <c r="N4" s="3" t="s">
        <v>248</v>
      </c>
      <c r="O4" s="3" t="s">
        <v>227</v>
      </c>
      <c r="P4" s="3" t="s">
        <v>237</v>
      </c>
      <c r="Q4" s="3" t="s">
        <v>232</v>
      </c>
      <c r="R4" s="3" t="s">
        <v>249</v>
      </c>
      <c r="S4" s="3" t="s">
        <v>250</v>
      </c>
      <c r="T4" s="3" t="s">
        <v>238</v>
      </c>
    </row>
    <row r="5" ht="17.25" customHeight="1" spans="1:20">
      <c r="A5" s="3" t="s">
        <v>186</v>
      </c>
      <c r="B5" s="3" t="s">
        <v>187</v>
      </c>
      <c r="C5" s="3" t="s">
        <v>188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ht="19.9" customHeight="1" spans="1:20">
      <c r="A6" s="12"/>
      <c r="B6" s="12"/>
      <c r="C6" s="12"/>
      <c r="D6" s="12"/>
      <c r="E6" s="12" t="s">
        <v>142</v>
      </c>
      <c r="F6" s="11">
        <v>0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ht="19.9" customHeight="1" spans="1:20">
      <c r="A7" s="12"/>
      <c r="B7" s="12"/>
      <c r="C7" s="12"/>
      <c r="D7" s="10"/>
      <c r="E7" s="10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8" ht="19.9" customHeight="1" spans="1:20">
      <c r="A8" s="51"/>
      <c r="B8" s="51"/>
      <c r="C8" s="51"/>
      <c r="D8" s="31"/>
      <c r="E8" s="3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ht="19.9" customHeight="1" spans="1:20">
      <c r="A9" s="42"/>
      <c r="B9" s="42"/>
      <c r="C9" s="42"/>
      <c r="D9" s="28"/>
      <c r="E9" s="52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333333333333" customWidth="1"/>
    <col min="2" max="2" width="25.3833333333333" customWidth="1"/>
    <col min="3" max="3" width="15.3833333333333" customWidth="1"/>
    <col min="4" max="4" width="12.75" customWidth="1"/>
    <col min="5" max="5" width="16.3833333333333" customWidth="1"/>
    <col min="6" max="6" width="14.1333333333333" customWidth="1"/>
    <col min="7" max="7" width="15.3833333333333" customWidth="1"/>
    <col min="8" max="8" width="17.6333333333333" customWidth="1"/>
    <col min="9" max="9" width="9.75" customWidth="1"/>
  </cols>
  <sheetData>
    <row r="1" ht="14.25" customHeight="1" spans="1:1">
      <c r="A1" s="8"/>
    </row>
    <row r="2" ht="33.95" customHeight="1" spans="1:8">
      <c r="A2" s="1" t="s">
        <v>381</v>
      </c>
      <c r="B2" s="1"/>
      <c r="C2" s="1"/>
      <c r="D2" s="1"/>
      <c r="E2" s="1"/>
      <c r="F2" s="1"/>
      <c r="G2" s="1"/>
      <c r="H2" s="1"/>
    </row>
    <row r="3" ht="21.2" customHeight="1" spans="1:8">
      <c r="A3" s="2" t="s">
        <v>37</v>
      </c>
      <c r="B3" s="2"/>
      <c r="C3" s="2"/>
      <c r="D3" s="2"/>
      <c r="E3" s="2"/>
      <c r="F3" s="2"/>
      <c r="G3" s="2"/>
      <c r="H3" s="7" t="s">
        <v>38</v>
      </c>
    </row>
    <row r="4" ht="17.25" customHeight="1" spans="1:8">
      <c r="A4" s="3" t="s">
        <v>179</v>
      </c>
      <c r="B4" s="3" t="s">
        <v>180</v>
      </c>
      <c r="C4" s="3" t="s">
        <v>142</v>
      </c>
      <c r="D4" s="3" t="s">
        <v>382</v>
      </c>
      <c r="E4" s="3"/>
      <c r="F4" s="3"/>
      <c r="G4" s="3"/>
      <c r="H4" s="3" t="s">
        <v>182</v>
      </c>
    </row>
    <row r="5" ht="20.45" customHeight="1" spans="1:8">
      <c r="A5" s="3"/>
      <c r="B5" s="3"/>
      <c r="C5" s="3"/>
      <c r="D5" s="3" t="s">
        <v>144</v>
      </c>
      <c r="E5" s="3" t="s">
        <v>263</v>
      </c>
      <c r="F5" s="3"/>
      <c r="G5" s="3" t="s">
        <v>264</v>
      </c>
      <c r="H5" s="3"/>
    </row>
    <row r="6" ht="20.45" customHeight="1" spans="1:8">
      <c r="A6" s="3"/>
      <c r="B6" s="3"/>
      <c r="C6" s="3"/>
      <c r="D6" s="3"/>
      <c r="E6" s="3" t="s">
        <v>225</v>
      </c>
      <c r="F6" s="3" t="s">
        <v>227</v>
      </c>
      <c r="G6" s="3"/>
      <c r="H6" s="3"/>
    </row>
    <row r="7" ht="19.9" customHeight="1" spans="1:8">
      <c r="A7" s="12"/>
      <c r="B7" s="27" t="s">
        <v>142</v>
      </c>
      <c r="C7" s="11">
        <v>0</v>
      </c>
      <c r="D7" s="11"/>
      <c r="E7" s="11"/>
      <c r="F7" s="11"/>
      <c r="G7" s="11"/>
      <c r="H7" s="11"/>
    </row>
    <row r="8" ht="19.9" customHeight="1" spans="1:8">
      <c r="A8" s="10"/>
      <c r="B8" s="10"/>
      <c r="C8" s="11"/>
      <c r="D8" s="11"/>
      <c r="E8" s="11"/>
      <c r="F8" s="11"/>
      <c r="G8" s="11"/>
      <c r="H8" s="11"/>
    </row>
    <row r="9" ht="19.9" customHeight="1" spans="1:8">
      <c r="A9" s="31"/>
      <c r="B9" s="31"/>
      <c r="C9" s="11"/>
      <c r="D9" s="11"/>
      <c r="E9" s="11"/>
      <c r="F9" s="11"/>
      <c r="G9" s="11"/>
      <c r="H9" s="11"/>
    </row>
    <row r="10" ht="19.9" customHeight="1" spans="1:8">
      <c r="A10" s="31"/>
      <c r="B10" s="31"/>
      <c r="C10" s="11"/>
      <c r="D10" s="11"/>
      <c r="E10" s="11"/>
      <c r="F10" s="11"/>
      <c r="G10" s="11"/>
      <c r="H10" s="11"/>
    </row>
    <row r="11" ht="19.9" customHeight="1" spans="1:8">
      <c r="A11" s="31"/>
      <c r="B11" s="31"/>
      <c r="C11" s="11"/>
      <c r="D11" s="11"/>
      <c r="E11" s="11"/>
      <c r="F11" s="11"/>
      <c r="G11" s="11"/>
      <c r="H11" s="11"/>
    </row>
    <row r="12" ht="19.9" customHeight="1" spans="1:8">
      <c r="A12" s="28"/>
      <c r="B12" s="28"/>
      <c r="C12" s="5"/>
      <c r="D12" s="5"/>
      <c r="E12" s="32"/>
      <c r="F12" s="32"/>
      <c r="G12" s="32"/>
      <c r="H12" s="32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workbookViewId="0">
      <selection activeCell="A1" sqref="A1"/>
    </sheetView>
  </sheetViews>
  <sheetFormatPr defaultColWidth="10" defaultRowHeight="13.5" outlineLevelRow="6"/>
  <cols>
    <col min="1" max="20" width="9.75" customWidth="1"/>
  </cols>
  <sheetData>
    <row r="1" ht="14.25" customHeight="1" spans="1:19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 t="s">
        <v>383</v>
      </c>
    </row>
    <row r="2" ht="43.7" customHeight="1" spans="1:19">
      <c r="A2" s="9" t="s">
        <v>384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ht="14.25" customHeight="1" spans="1:19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 t="s">
        <v>164</v>
      </c>
    </row>
    <row r="4" ht="14.25" customHeight="1" spans="1:19">
      <c r="A4" s="24" t="s">
        <v>178</v>
      </c>
      <c r="B4" s="24"/>
      <c r="C4" s="24"/>
      <c r="D4" s="24" t="s">
        <v>222</v>
      </c>
      <c r="E4" s="24" t="s">
        <v>296</v>
      </c>
      <c r="F4" s="24" t="s">
        <v>224</v>
      </c>
      <c r="G4" s="24" t="s">
        <v>181</v>
      </c>
      <c r="H4" s="24"/>
      <c r="I4" s="24"/>
      <c r="J4" s="24"/>
      <c r="K4" s="24" t="s">
        <v>182</v>
      </c>
      <c r="L4" s="24"/>
      <c r="M4" s="24"/>
      <c r="N4" s="24"/>
      <c r="O4" s="24"/>
      <c r="P4" s="24"/>
      <c r="Q4" s="24"/>
      <c r="R4" s="24"/>
      <c r="S4" s="24"/>
    </row>
    <row r="5" ht="25.7" customHeight="1" spans="1:19">
      <c r="A5" s="24" t="s">
        <v>186</v>
      </c>
      <c r="B5" s="24" t="s">
        <v>187</v>
      </c>
      <c r="C5" s="24" t="s">
        <v>188</v>
      </c>
      <c r="D5" s="24"/>
      <c r="E5" s="24"/>
      <c r="F5" s="24"/>
      <c r="G5" s="24" t="s">
        <v>142</v>
      </c>
      <c r="H5" s="24" t="s">
        <v>225</v>
      </c>
      <c r="I5" s="24" t="s">
        <v>226</v>
      </c>
      <c r="J5" s="24" t="s">
        <v>227</v>
      </c>
      <c r="K5" s="24" t="s">
        <v>142</v>
      </c>
      <c r="L5" s="24" t="s">
        <v>265</v>
      </c>
      <c r="M5" s="24" t="s">
        <v>232</v>
      </c>
      <c r="N5" s="24" t="s">
        <v>385</v>
      </c>
      <c r="O5" s="24" t="s">
        <v>234</v>
      </c>
      <c r="P5" s="24" t="s">
        <v>386</v>
      </c>
      <c r="Q5" s="24" t="s">
        <v>236</v>
      </c>
      <c r="R5" s="24" t="s">
        <v>237</v>
      </c>
      <c r="S5" s="24" t="s">
        <v>238</v>
      </c>
    </row>
    <row r="6" ht="14.25" customHeight="1" spans="1:19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ht="14.25" customHeight="1" spans="1:19">
      <c r="A7" s="24" t="s">
        <v>176</v>
      </c>
      <c r="B7" s="24" t="s">
        <v>176</v>
      </c>
      <c r="C7" s="24" t="s">
        <v>176</v>
      </c>
      <c r="D7" s="24" t="s">
        <v>176</v>
      </c>
      <c r="E7" s="24" t="s">
        <v>176</v>
      </c>
      <c r="F7" s="24">
        <v>1</v>
      </c>
      <c r="G7" s="24">
        <v>2</v>
      </c>
      <c r="H7" s="24">
        <v>3</v>
      </c>
      <c r="I7" s="24">
        <v>4</v>
      </c>
      <c r="J7" s="24">
        <v>5</v>
      </c>
      <c r="K7" s="24">
        <v>6</v>
      </c>
      <c r="L7" s="24">
        <v>7</v>
      </c>
      <c r="M7" s="24">
        <v>8</v>
      </c>
      <c r="N7" s="24">
        <v>9</v>
      </c>
      <c r="O7" s="24">
        <v>10</v>
      </c>
      <c r="P7" s="24">
        <v>11</v>
      </c>
      <c r="Q7" s="24">
        <v>12</v>
      </c>
      <c r="R7" s="24">
        <v>13</v>
      </c>
      <c r="S7" s="24">
        <v>14</v>
      </c>
    </row>
  </sheetData>
  <mergeCells count="7">
    <mergeCell ref="A2:S2"/>
    <mergeCell ref="A4:C4"/>
    <mergeCell ref="G4:J4"/>
    <mergeCell ref="K4:S4"/>
    <mergeCell ref="D4:D5"/>
    <mergeCell ref="E4:E5"/>
    <mergeCell ref="F4:F5"/>
  </mergeCells>
  <pageMargins left="0.75" right="0.75" top="0.269444444444444" bottom="0.269444444444444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workbookViewId="0">
      <selection activeCell="A1" sqref="A1"/>
    </sheetView>
  </sheetViews>
  <sheetFormatPr defaultColWidth="10" defaultRowHeight="13.5" outlineLevelRow="5"/>
  <cols>
    <col min="1" max="1" width="5.88333333333333" customWidth="1"/>
    <col min="2" max="2" width="4.63333333333333" customWidth="1"/>
    <col min="3" max="3" width="5.63333333333333" customWidth="1"/>
    <col min="4" max="19" width="9.75" customWidth="1"/>
  </cols>
  <sheetData>
    <row r="1" ht="14.25" customHeight="1" spans="1:18">
      <c r="A1" s="50"/>
      <c r="B1" s="50"/>
      <c r="C1" s="50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 t="s">
        <v>387</v>
      </c>
    </row>
    <row r="2" ht="42.95" customHeight="1" spans="1:18">
      <c r="A2" s="9" t="s">
        <v>388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ht="14.25" customHeight="1" spans="1:18">
      <c r="A3" s="50"/>
      <c r="B3" s="50"/>
      <c r="C3" s="50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 t="s">
        <v>164</v>
      </c>
    </row>
    <row r="4" ht="43.7" customHeight="1" spans="1:18">
      <c r="A4" s="24" t="s">
        <v>178</v>
      </c>
      <c r="B4" s="24"/>
      <c r="C4" s="24"/>
      <c r="D4" s="24" t="s">
        <v>222</v>
      </c>
      <c r="E4" s="24" t="s">
        <v>296</v>
      </c>
      <c r="F4" s="24" t="s">
        <v>224</v>
      </c>
      <c r="G4" s="24" t="s">
        <v>242</v>
      </c>
      <c r="H4" s="24" t="s">
        <v>243</v>
      </c>
      <c r="I4" s="24" t="s">
        <v>244</v>
      </c>
      <c r="J4" s="24" t="s">
        <v>245</v>
      </c>
      <c r="K4" s="24" t="s">
        <v>246</v>
      </c>
      <c r="L4" s="24" t="s">
        <v>247</v>
      </c>
      <c r="M4" s="24" t="s">
        <v>236</v>
      </c>
      <c r="N4" s="24" t="s">
        <v>248</v>
      </c>
      <c r="O4" s="24" t="s">
        <v>227</v>
      </c>
      <c r="P4" s="24" t="s">
        <v>237</v>
      </c>
      <c r="Q4" s="24" t="s">
        <v>232</v>
      </c>
      <c r="R4" s="24" t="s">
        <v>238</v>
      </c>
    </row>
    <row r="5" ht="14.25" customHeight="1" spans="1:18">
      <c r="A5" s="24" t="s">
        <v>186</v>
      </c>
      <c r="B5" s="24" t="s">
        <v>187</v>
      </c>
      <c r="C5" s="24" t="s">
        <v>188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</row>
    <row r="6" ht="14.25" customHeight="1" spans="1:18">
      <c r="A6" s="24" t="s">
        <v>176</v>
      </c>
      <c r="B6" s="24" t="s">
        <v>176</v>
      </c>
      <c r="C6" s="24" t="s">
        <v>176</v>
      </c>
      <c r="D6" s="24" t="s">
        <v>176</v>
      </c>
      <c r="E6" s="24" t="s">
        <v>176</v>
      </c>
      <c r="F6" s="24">
        <v>1</v>
      </c>
      <c r="G6" s="24">
        <v>2</v>
      </c>
      <c r="H6" s="24">
        <v>3</v>
      </c>
      <c r="I6" s="24">
        <v>4</v>
      </c>
      <c r="J6" s="24">
        <v>5</v>
      </c>
      <c r="K6" s="24">
        <v>6</v>
      </c>
      <c r="L6" s="24">
        <v>7</v>
      </c>
      <c r="M6" s="24">
        <v>8</v>
      </c>
      <c r="N6" s="24">
        <v>9</v>
      </c>
      <c r="O6" s="24">
        <v>10</v>
      </c>
      <c r="P6" s="24">
        <v>11</v>
      </c>
      <c r="Q6" s="24">
        <v>12</v>
      </c>
      <c r="R6" s="24">
        <v>13</v>
      </c>
    </row>
  </sheetData>
  <mergeCells count="17">
    <mergeCell ref="A2:R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69444444444444" bottom="0.269444444444444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1"/>
  <sheetViews>
    <sheetView topLeftCell="D1" workbookViewId="0">
      <selection activeCell="O37" sqref="O37"/>
    </sheetView>
  </sheetViews>
  <sheetFormatPr defaultColWidth="10" defaultRowHeight="13.5"/>
  <cols>
    <col min="1" max="2" width="4.88333333333333" customWidth="1"/>
    <col min="3" max="3" width="6" customWidth="1"/>
    <col min="4" max="4" width="9" customWidth="1"/>
    <col min="5" max="6" width="16.3833333333333" customWidth="1"/>
    <col min="7" max="7" width="11.5" customWidth="1"/>
    <col min="8" max="21" width="7" customWidth="1"/>
    <col min="22" max="23" width="9.75" customWidth="1"/>
  </cols>
  <sheetData>
    <row r="1" ht="14.25" customHeight="1" spans="1:22">
      <c r="A1" s="8"/>
      <c r="B1" s="8"/>
      <c r="C1" s="8"/>
      <c r="D1" s="8"/>
      <c r="E1" s="8"/>
      <c r="F1" s="8"/>
      <c r="G1" s="8"/>
      <c r="H1" s="8"/>
      <c r="I1" s="8"/>
      <c r="J1" s="8"/>
      <c r="L1" s="8"/>
      <c r="N1" s="8"/>
      <c r="O1" s="8"/>
      <c r="P1" s="8"/>
      <c r="Q1" s="8"/>
      <c r="R1" s="8"/>
      <c r="S1" s="8"/>
      <c r="T1" s="8"/>
      <c r="U1" s="8"/>
      <c r="V1" s="8" t="s">
        <v>389</v>
      </c>
    </row>
    <row r="2" ht="37.7" customHeight="1" spans="1:22">
      <c r="A2" s="9" t="s">
        <v>390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ht="14.25" customHeight="1" spans="1:22">
      <c r="A3" s="8"/>
      <c r="B3" s="8"/>
      <c r="C3" s="8"/>
      <c r="D3" s="8"/>
      <c r="E3" s="8"/>
      <c r="F3" s="8"/>
      <c r="G3" s="8"/>
      <c r="H3" s="8"/>
      <c r="I3" s="8"/>
      <c r="J3" s="8"/>
      <c r="L3" s="8"/>
      <c r="N3" s="8"/>
      <c r="O3" s="8"/>
      <c r="P3" s="8"/>
      <c r="Q3" s="8"/>
      <c r="R3" s="8"/>
      <c r="S3" s="8"/>
      <c r="T3" s="8"/>
      <c r="U3" s="8"/>
      <c r="V3" s="8" t="s">
        <v>164</v>
      </c>
    </row>
    <row r="4" ht="24.95" customHeight="1" spans="1:22">
      <c r="A4" s="17" t="s">
        <v>178</v>
      </c>
      <c r="B4" s="17"/>
      <c r="C4" s="17"/>
      <c r="D4" s="17" t="s">
        <v>222</v>
      </c>
      <c r="E4" s="17" t="s">
        <v>296</v>
      </c>
      <c r="F4" s="17" t="s">
        <v>224</v>
      </c>
      <c r="G4" s="17" t="s">
        <v>181</v>
      </c>
      <c r="H4" s="17"/>
      <c r="I4" s="17"/>
      <c r="J4" s="17"/>
      <c r="K4" s="22"/>
      <c r="L4" s="17" t="s">
        <v>182</v>
      </c>
      <c r="M4" s="17"/>
      <c r="N4" s="17"/>
      <c r="O4" s="17"/>
      <c r="P4" s="17"/>
      <c r="Q4" s="17"/>
      <c r="R4" s="17"/>
      <c r="S4" s="17"/>
      <c r="T4" s="17"/>
      <c r="U4" s="17"/>
      <c r="V4" s="17"/>
    </row>
    <row r="5" ht="53.45" customHeight="1" spans="1:22">
      <c r="A5" s="17" t="s">
        <v>186</v>
      </c>
      <c r="B5" s="17" t="s">
        <v>187</v>
      </c>
      <c r="C5" s="17" t="s">
        <v>188</v>
      </c>
      <c r="D5" s="17"/>
      <c r="E5" s="17"/>
      <c r="F5" s="17"/>
      <c r="G5" s="17" t="s">
        <v>142</v>
      </c>
      <c r="H5" s="17" t="s">
        <v>225</v>
      </c>
      <c r="I5" s="17" t="s">
        <v>226</v>
      </c>
      <c r="J5" s="17" t="s">
        <v>227</v>
      </c>
      <c r="K5" s="17" t="s">
        <v>228</v>
      </c>
      <c r="L5" s="17" t="s">
        <v>142</v>
      </c>
      <c r="M5" s="17" t="s">
        <v>229</v>
      </c>
      <c r="N5" s="17" t="s">
        <v>265</v>
      </c>
      <c r="O5" s="48" t="s">
        <v>231</v>
      </c>
      <c r="P5" s="17" t="s">
        <v>232</v>
      </c>
      <c r="Q5" s="17" t="s">
        <v>385</v>
      </c>
      <c r="R5" s="17" t="s">
        <v>234</v>
      </c>
      <c r="S5" s="17" t="s">
        <v>386</v>
      </c>
      <c r="T5" s="17" t="s">
        <v>236</v>
      </c>
      <c r="U5" s="17" t="s">
        <v>237</v>
      </c>
      <c r="V5" s="17" t="s">
        <v>238</v>
      </c>
    </row>
    <row r="6" ht="14.25" customHeight="1" spans="1:22">
      <c r="A6" s="17" t="s">
        <v>176</v>
      </c>
      <c r="B6" s="17" t="s">
        <v>176</v>
      </c>
      <c r="C6" s="17" t="s">
        <v>176</v>
      </c>
      <c r="D6" s="17" t="s">
        <v>176</v>
      </c>
      <c r="E6" s="17" t="s">
        <v>176</v>
      </c>
      <c r="F6" s="17">
        <v>1</v>
      </c>
      <c r="G6" s="17">
        <v>2</v>
      </c>
      <c r="H6" s="17">
        <v>3</v>
      </c>
      <c r="I6" s="17">
        <v>4</v>
      </c>
      <c r="J6" s="17">
        <v>5</v>
      </c>
      <c r="K6" s="17">
        <v>6</v>
      </c>
      <c r="L6" s="17">
        <v>7</v>
      </c>
      <c r="M6" s="17">
        <v>8</v>
      </c>
      <c r="N6" s="17">
        <v>9</v>
      </c>
      <c r="O6" s="17"/>
      <c r="P6" s="17">
        <v>10</v>
      </c>
      <c r="Q6" s="17">
        <v>11</v>
      </c>
      <c r="R6" s="17">
        <v>12</v>
      </c>
      <c r="S6" s="17">
        <v>13</v>
      </c>
      <c r="T6" s="17">
        <v>14</v>
      </c>
      <c r="U6" s="17">
        <v>15</v>
      </c>
      <c r="V6" s="17">
        <v>16</v>
      </c>
    </row>
    <row r="7" ht="19.9" customHeight="1" spans="1:22">
      <c r="A7" s="4"/>
      <c r="B7" s="4"/>
      <c r="C7" s="4"/>
      <c r="D7" s="12"/>
      <c r="E7" s="12" t="s">
        <v>142</v>
      </c>
      <c r="F7" s="41">
        <v>387.6</v>
      </c>
      <c r="G7" s="41">
        <v>324.860965</v>
      </c>
      <c r="H7" s="41">
        <v>265.995357</v>
      </c>
      <c r="I7" s="41">
        <v>35.050608</v>
      </c>
      <c r="J7" s="41">
        <v>23.815</v>
      </c>
      <c r="K7" s="41"/>
      <c r="L7" s="41">
        <v>62.74</v>
      </c>
      <c r="M7" s="41"/>
      <c r="N7" s="41">
        <v>21</v>
      </c>
      <c r="O7" s="41"/>
      <c r="P7" s="41"/>
      <c r="Q7" s="41"/>
      <c r="R7" s="41">
        <v>2.5</v>
      </c>
      <c r="S7" s="41"/>
      <c r="T7" s="41"/>
      <c r="U7" s="41"/>
      <c r="V7" s="41">
        <v>39.24</v>
      </c>
    </row>
    <row r="8" ht="19.9" customHeight="1" spans="1:22">
      <c r="A8" s="4"/>
      <c r="B8" s="4"/>
      <c r="C8" s="4"/>
      <c r="D8" s="10" t="s">
        <v>160</v>
      </c>
      <c r="E8" s="10" t="s">
        <v>4</v>
      </c>
      <c r="F8" s="41">
        <v>387.6</v>
      </c>
      <c r="G8" s="41">
        <v>324.860965</v>
      </c>
      <c r="H8" s="41">
        <v>265.995357</v>
      </c>
      <c r="I8" s="41">
        <v>35.050608</v>
      </c>
      <c r="J8" s="41">
        <v>23.815</v>
      </c>
      <c r="K8" s="41"/>
      <c r="L8" s="41">
        <v>62.74</v>
      </c>
      <c r="M8" s="41"/>
      <c r="N8" s="41">
        <v>21</v>
      </c>
      <c r="O8" s="41"/>
      <c r="P8" s="41"/>
      <c r="Q8" s="41"/>
      <c r="R8" s="41">
        <v>2.5</v>
      </c>
      <c r="S8" s="41"/>
      <c r="T8" s="41"/>
      <c r="U8" s="41"/>
      <c r="V8" s="41">
        <v>39.24</v>
      </c>
    </row>
    <row r="9" ht="19.5" customHeight="1" spans="1:22">
      <c r="A9" s="4"/>
      <c r="B9" s="4"/>
      <c r="C9" s="4"/>
      <c r="D9" s="31" t="s">
        <v>161</v>
      </c>
      <c r="E9" s="31" t="s">
        <v>162</v>
      </c>
      <c r="F9" s="41">
        <v>387.6</v>
      </c>
      <c r="G9" s="41">
        <v>324.860965</v>
      </c>
      <c r="H9" s="41">
        <v>265.995357</v>
      </c>
      <c r="I9" s="41">
        <v>35.050608</v>
      </c>
      <c r="J9" s="41">
        <v>23.815</v>
      </c>
      <c r="K9" s="41"/>
      <c r="L9" s="41">
        <v>62.74</v>
      </c>
      <c r="M9" s="41"/>
      <c r="N9" s="41">
        <v>21</v>
      </c>
      <c r="O9" s="41"/>
      <c r="P9" s="41"/>
      <c r="Q9" s="41"/>
      <c r="R9" s="41">
        <v>2.5</v>
      </c>
      <c r="S9" s="41"/>
      <c r="T9" s="41"/>
      <c r="U9" s="41"/>
      <c r="V9" s="41">
        <v>39.24</v>
      </c>
    </row>
    <row r="10" ht="14.25" customHeight="1" spans="1:22">
      <c r="A10" s="12"/>
      <c r="B10" s="12"/>
      <c r="C10" s="12"/>
      <c r="D10" s="31" t="s">
        <v>266</v>
      </c>
      <c r="E10" s="12" t="s">
        <v>267</v>
      </c>
      <c r="F10" s="41">
        <v>271.506708</v>
      </c>
      <c r="G10" s="41">
        <v>248.006708</v>
      </c>
      <c r="H10" s="41">
        <v>212.9561</v>
      </c>
      <c r="I10" s="41">
        <v>35.050608</v>
      </c>
      <c r="J10" s="41"/>
      <c r="K10" s="41"/>
      <c r="L10" s="41">
        <v>23.5</v>
      </c>
      <c r="M10" s="41"/>
      <c r="N10" s="41">
        <v>21</v>
      </c>
      <c r="O10" s="41"/>
      <c r="P10" s="41"/>
      <c r="Q10" s="41"/>
      <c r="R10" s="41">
        <v>2.5</v>
      </c>
      <c r="S10" s="41"/>
      <c r="T10" s="41"/>
      <c r="U10" s="41"/>
      <c r="V10" s="41"/>
    </row>
    <row r="11" ht="14.25" customHeight="1" spans="1:22">
      <c r="A11" s="12"/>
      <c r="B11" s="12"/>
      <c r="C11" s="12"/>
      <c r="D11" s="31" t="s">
        <v>268</v>
      </c>
      <c r="E11" s="12" t="s">
        <v>269</v>
      </c>
      <c r="F11" s="41">
        <v>271.506708</v>
      </c>
      <c r="G11" s="41">
        <v>248.006708</v>
      </c>
      <c r="H11" s="41">
        <v>212.9561</v>
      </c>
      <c r="I11" s="41">
        <v>35.050608</v>
      </c>
      <c r="J11" s="41"/>
      <c r="K11" s="41"/>
      <c r="L11" s="41">
        <v>23.5</v>
      </c>
      <c r="M11" s="41"/>
      <c r="N11" s="41">
        <v>21</v>
      </c>
      <c r="O11" s="41"/>
      <c r="P11" s="41"/>
      <c r="Q11" s="41"/>
      <c r="R11" s="41">
        <v>2.5</v>
      </c>
      <c r="S11" s="41"/>
      <c r="T11" s="41"/>
      <c r="U11" s="41"/>
      <c r="V11" s="41"/>
    </row>
    <row r="12" ht="19.9" customHeight="1" spans="1:22">
      <c r="A12" s="42" t="s">
        <v>189</v>
      </c>
      <c r="B12" s="42" t="s">
        <v>190</v>
      </c>
      <c r="C12" s="42" t="s">
        <v>191</v>
      </c>
      <c r="D12" s="28" t="s">
        <v>270</v>
      </c>
      <c r="E12" s="4" t="s">
        <v>193</v>
      </c>
      <c r="F12" s="32">
        <v>248.006708</v>
      </c>
      <c r="G12" s="32">
        <v>248.006708</v>
      </c>
      <c r="H12" s="32">
        <v>212.9561</v>
      </c>
      <c r="I12" s="32">
        <v>35.050608</v>
      </c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</row>
    <row r="13" ht="19.9" customHeight="1" spans="1:22">
      <c r="A13" s="42" t="s">
        <v>189</v>
      </c>
      <c r="B13" s="42" t="s">
        <v>190</v>
      </c>
      <c r="C13" s="42" t="s">
        <v>194</v>
      </c>
      <c r="D13" s="28" t="s">
        <v>271</v>
      </c>
      <c r="E13" s="4" t="s">
        <v>196</v>
      </c>
      <c r="F13" s="32">
        <v>23.5</v>
      </c>
      <c r="G13" s="32"/>
      <c r="H13" s="32"/>
      <c r="I13" s="32"/>
      <c r="J13" s="32"/>
      <c r="K13" s="32"/>
      <c r="L13" s="32">
        <v>23.5</v>
      </c>
      <c r="M13" s="32"/>
      <c r="N13" s="32">
        <v>21</v>
      </c>
      <c r="O13" s="32"/>
      <c r="P13" s="32"/>
      <c r="Q13" s="32"/>
      <c r="R13" s="32">
        <v>2.5</v>
      </c>
      <c r="S13" s="32"/>
      <c r="T13" s="32"/>
      <c r="U13" s="32"/>
      <c r="V13" s="32"/>
    </row>
    <row r="14" ht="14.25" customHeight="1" spans="4:22">
      <c r="D14" s="31" t="s">
        <v>272</v>
      </c>
      <c r="E14" s="12" t="s">
        <v>273</v>
      </c>
      <c r="F14" s="41">
        <v>48.660023</v>
      </c>
      <c r="G14" s="41">
        <v>48.660023</v>
      </c>
      <c r="H14" s="41">
        <v>24.845023</v>
      </c>
      <c r="I14" s="41"/>
      <c r="J14" s="41">
        <v>23.815</v>
      </c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</row>
    <row r="15" ht="16.5" customHeight="1" spans="4:22">
      <c r="D15" s="31" t="s">
        <v>274</v>
      </c>
      <c r="E15" s="12" t="s">
        <v>275</v>
      </c>
      <c r="F15" s="41">
        <v>45.716632</v>
      </c>
      <c r="G15" s="41">
        <v>45.716632</v>
      </c>
      <c r="H15" s="41">
        <v>21.901632</v>
      </c>
      <c r="I15" s="41"/>
      <c r="J15" s="41">
        <v>23.815</v>
      </c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</row>
    <row r="16" ht="19.9" customHeight="1" spans="1:22">
      <c r="A16" s="42" t="s">
        <v>197</v>
      </c>
      <c r="B16" s="42" t="s">
        <v>198</v>
      </c>
      <c r="C16" s="42" t="s">
        <v>191</v>
      </c>
      <c r="D16" s="28" t="s">
        <v>276</v>
      </c>
      <c r="E16" s="4" t="s">
        <v>200</v>
      </c>
      <c r="F16" s="32">
        <v>23.815</v>
      </c>
      <c r="G16" s="32">
        <v>23.815</v>
      </c>
      <c r="H16" s="32"/>
      <c r="I16" s="32"/>
      <c r="J16" s="32">
        <v>23.815</v>
      </c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</row>
    <row r="17" ht="19.9" customHeight="1" spans="1:22">
      <c r="A17" s="42" t="s">
        <v>197</v>
      </c>
      <c r="B17" s="42" t="s">
        <v>198</v>
      </c>
      <c r="C17" s="42" t="s">
        <v>198</v>
      </c>
      <c r="D17" s="28" t="s">
        <v>277</v>
      </c>
      <c r="E17" s="4" t="s">
        <v>202</v>
      </c>
      <c r="F17" s="32">
        <v>21.901632</v>
      </c>
      <c r="G17" s="32">
        <v>21.901632</v>
      </c>
      <c r="H17" s="32">
        <v>21.901632</v>
      </c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</row>
    <row r="18" ht="16.5" customHeight="1" spans="4:22">
      <c r="D18" s="31" t="s">
        <v>278</v>
      </c>
      <c r="E18" s="12" t="s">
        <v>279</v>
      </c>
      <c r="F18" s="41">
        <v>2.943391</v>
      </c>
      <c r="G18" s="41">
        <v>2.943391</v>
      </c>
      <c r="H18" s="41">
        <v>2.943391</v>
      </c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</row>
    <row r="19" ht="19.9" customHeight="1" spans="1:22">
      <c r="A19" s="42" t="s">
        <v>197</v>
      </c>
      <c r="B19" s="42" t="s">
        <v>203</v>
      </c>
      <c r="C19" s="42" t="s">
        <v>191</v>
      </c>
      <c r="D19" s="28" t="s">
        <v>280</v>
      </c>
      <c r="E19" s="4" t="s">
        <v>205</v>
      </c>
      <c r="F19" s="32">
        <v>0.391003</v>
      </c>
      <c r="G19" s="32">
        <v>0.391003</v>
      </c>
      <c r="H19" s="32">
        <v>0.391003</v>
      </c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</row>
    <row r="20" ht="19.9" customHeight="1" spans="1:22">
      <c r="A20" s="42" t="s">
        <v>197</v>
      </c>
      <c r="B20" s="42" t="s">
        <v>203</v>
      </c>
      <c r="C20" s="42" t="s">
        <v>194</v>
      </c>
      <c r="D20" s="28" t="s">
        <v>281</v>
      </c>
      <c r="E20" s="4" t="s">
        <v>207</v>
      </c>
      <c r="F20" s="32">
        <v>1.368852</v>
      </c>
      <c r="G20" s="32">
        <v>1.368852</v>
      </c>
      <c r="H20" s="32">
        <v>1.368852</v>
      </c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</row>
    <row r="21" ht="19.9" customHeight="1" spans="1:22">
      <c r="A21" s="42" t="s">
        <v>197</v>
      </c>
      <c r="B21" s="42" t="s">
        <v>203</v>
      </c>
      <c r="C21" s="42" t="s">
        <v>208</v>
      </c>
      <c r="D21" s="28" t="s">
        <v>282</v>
      </c>
      <c r="E21" s="4" t="s">
        <v>210</v>
      </c>
      <c r="F21" s="32">
        <v>1.183536</v>
      </c>
      <c r="G21" s="32">
        <v>1.183536</v>
      </c>
      <c r="H21" s="32">
        <v>1.183536</v>
      </c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</row>
    <row r="22" ht="14.25" customHeight="1" spans="4:22">
      <c r="D22" s="31" t="s">
        <v>283</v>
      </c>
      <c r="E22" s="12" t="s">
        <v>284</v>
      </c>
      <c r="F22" s="41">
        <v>11.76801</v>
      </c>
      <c r="G22" s="41">
        <v>11.76801</v>
      </c>
      <c r="H22" s="41">
        <v>11.76801</v>
      </c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</row>
    <row r="23" ht="14.25" customHeight="1" spans="4:22">
      <c r="D23" s="31" t="s">
        <v>285</v>
      </c>
      <c r="E23" s="12" t="s">
        <v>286</v>
      </c>
      <c r="F23" s="41">
        <v>11.76801</v>
      </c>
      <c r="G23" s="41">
        <v>11.76801</v>
      </c>
      <c r="H23" s="41">
        <v>11.76801</v>
      </c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</row>
    <row r="24" ht="19.9" customHeight="1" spans="1:22">
      <c r="A24" s="42" t="s">
        <v>211</v>
      </c>
      <c r="B24" s="42" t="s">
        <v>212</v>
      </c>
      <c r="C24" s="42" t="s">
        <v>191</v>
      </c>
      <c r="D24" s="28" t="s">
        <v>287</v>
      </c>
      <c r="E24" s="4" t="s">
        <v>214</v>
      </c>
      <c r="F24" s="32">
        <v>8.526906</v>
      </c>
      <c r="G24" s="32">
        <v>8.526906</v>
      </c>
      <c r="H24" s="32">
        <v>8.526906</v>
      </c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</row>
    <row r="25" ht="19.9" customHeight="1" spans="1:22">
      <c r="A25" s="42" t="s">
        <v>211</v>
      </c>
      <c r="B25" s="42" t="s">
        <v>212</v>
      </c>
      <c r="C25" s="42" t="s">
        <v>215</v>
      </c>
      <c r="D25" s="28" t="s">
        <v>288</v>
      </c>
      <c r="E25" s="4" t="s">
        <v>217</v>
      </c>
      <c r="F25" s="32">
        <v>3.241104</v>
      </c>
      <c r="G25" s="32">
        <v>3.241104</v>
      </c>
      <c r="H25" s="32">
        <v>3.241104</v>
      </c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</row>
    <row r="26" ht="14.25" customHeight="1" spans="4:22">
      <c r="D26" s="31" t="s">
        <v>289</v>
      </c>
      <c r="E26" s="12" t="s">
        <v>290</v>
      </c>
      <c r="F26" s="41">
        <v>16.426224</v>
      </c>
      <c r="G26" s="41">
        <v>16.426224</v>
      </c>
      <c r="H26" s="41">
        <v>16.426224</v>
      </c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</row>
    <row r="27" ht="14.25" customHeight="1" spans="4:22">
      <c r="D27" s="31" t="s">
        <v>291</v>
      </c>
      <c r="E27" s="12" t="s">
        <v>292</v>
      </c>
      <c r="F27" s="41">
        <v>16.426224</v>
      </c>
      <c r="G27" s="41">
        <v>16.426224</v>
      </c>
      <c r="H27" s="41">
        <v>16.426224</v>
      </c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</row>
    <row r="28" ht="19.9" customHeight="1" spans="1:22">
      <c r="A28" s="42" t="s">
        <v>218</v>
      </c>
      <c r="B28" s="42" t="s">
        <v>194</v>
      </c>
      <c r="C28" s="42" t="s">
        <v>191</v>
      </c>
      <c r="D28" s="28" t="s">
        <v>293</v>
      </c>
      <c r="E28" s="4" t="s">
        <v>220</v>
      </c>
      <c r="F28" s="32">
        <v>16.426224</v>
      </c>
      <c r="G28" s="32">
        <v>16.426224</v>
      </c>
      <c r="H28" s="32">
        <v>16.426224</v>
      </c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</row>
    <row r="29" s="33" customFormat="1" spans="1:22">
      <c r="A29" s="40"/>
      <c r="B29" s="40"/>
      <c r="C29" s="40"/>
      <c r="D29" s="43">
        <v>229</v>
      </c>
      <c r="E29" s="44" t="s">
        <v>107</v>
      </c>
      <c r="F29" s="45">
        <v>39.24</v>
      </c>
      <c r="G29" s="40"/>
      <c r="H29" s="40"/>
      <c r="I29" s="40"/>
      <c r="J29" s="40"/>
      <c r="K29" s="40"/>
      <c r="L29" s="45">
        <v>39.24</v>
      </c>
      <c r="M29" s="40"/>
      <c r="N29" s="40"/>
      <c r="O29" s="40"/>
      <c r="P29" s="40"/>
      <c r="Q29" s="40"/>
      <c r="R29" s="40"/>
      <c r="S29" s="40"/>
      <c r="T29" s="40"/>
      <c r="U29" s="40"/>
      <c r="V29" s="49">
        <v>39.24</v>
      </c>
    </row>
    <row r="30" s="33" customFormat="1" spans="1:22">
      <c r="A30" s="46"/>
      <c r="B30" s="46"/>
      <c r="C30" s="46"/>
      <c r="D30" s="43">
        <v>22999</v>
      </c>
      <c r="E30" s="44" t="s">
        <v>107</v>
      </c>
      <c r="F30" s="45">
        <v>39.24</v>
      </c>
      <c r="G30" s="40"/>
      <c r="H30" s="40"/>
      <c r="I30" s="40"/>
      <c r="J30" s="40"/>
      <c r="K30" s="40"/>
      <c r="L30" s="45">
        <v>39.24</v>
      </c>
      <c r="M30" s="40"/>
      <c r="N30" s="40"/>
      <c r="O30" s="40"/>
      <c r="P30" s="40"/>
      <c r="Q30" s="40"/>
      <c r="R30" s="40"/>
      <c r="S30" s="40"/>
      <c r="T30" s="40"/>
      <c r="U30" s="40"/>
      <c r="V30" s="49">
        <v>39.24</v>
      </c>
    </row>
    <row r="31" s="33" customFormat="1" spans="1:22">
      <c r="A31" s="36">
        <v>229</v>
      </c>
      <c r="B31" s="36">
        <v>99</v>
      </c>
      <c r="C31" s="36">
        <v>99</v>
      </c>
      <c r="D31" s="37">
        <v>2299999</v>
      </c>
      <c r="E31" s="13" t="s">
        <v>107</v>
      </c>
      <c r="F31" s="47">
        <v>39.24</v>
      </c>
      <c r="G31" s="40"/>
      <c r="H31" s="40"/>
      <c r="I31" s="40"/>
      <c r="J31" s="40"/>
      <c r="K31" s="40"/>
      <c r="L31" s="47">
        <v>39.24</v>
      </c>
      <c r="M31" s="40"/>
      <c r="N31" s="40"/>
      <c r="O31" s="40"/>
      <c r="P31" s="40"/>
      <c r="Q31" s="40"/>
      <c r="R31" s="40"/>
      <c r="S31" s="40"/>
      <c r="T31" s="40"/>
      <c r="U31" s="40"/>
      <c r="V31" s="39">
        <v>39.24</v>
      </c>
    </row>
  </sheetData>
  <mergeCells count="7">
    <mergeCell ref="A2:V2"/>
    <mergeCell ref="A4:C4"/>
    <mergeCell ref="G4:J4"/>
    <mergeCell ref="L4:V4"/>
    <mergeCell ref="D4:D5"/>
    <mergeCell ref="E4:E5"/>
    <mergeCell ref="F4:F5"/>
  </mergeCells>
  <pageMargins left="0.75" right="0.75" top="0.269444444444444" bottom="0.269444444444444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0"/>
  <sheetViews>
    <sheetView workbookViewId="0">
      <selection activeCell="D27" sqref="D27"/>
    </sheetView>
  </sheetViews>
  <sheetFormatPr defaultColWidth="10" defaultRowHeight="13.5"/>
  <cols>
    <col min="1" max="2" width="4.88333333333333" customWidth="1"/>
    <col min="3" max="3" width="6" customWidth="1"/>
    <col min="4" max="4" width="9" customWidth="1"/>
    <col min="5" max="6" width="16.3833333333333" customWidth="1"/>
    <col min="7" max="17" width="7.88333333333333" customWidth="1"/>
    <col min="18" max="19" width="9.75" customWidth="1"/>
  </cols>
  <sheetData>
    <row r="1" ht="14.25" customHeight="1" spans="1:18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 t="s">
        <v>391</v>
      </c>
    </row>
    <row r="2" ht="45.95" customHeight="1" spans="1:18">
      <c r="A2" s="9" t="s">
        <v>392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ht="14.25" customHeight="1" spans="1:18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 t="s">
        <v>164</v>
      </c>
    </row>
    <row r="4" ht="36.95" customHeight="1" spans="1:18">
      <c r="A4" s="24" t="s">
        <v>178</v>
      </c>
      <c r="B4" s="24"/>
      <c r="C4" s="24"/>
      <c r="D4" s="24" t="s">
        <v>222</v>
      </c>
      <c r="E4" s="24" t="s">
        <v>296</v>
      </c>
      <c r="F4" s="24" t="s">
        <v>224</v>
      </c>
      <c r="G4" s="24" t="s">
        <v>242</v>
      </c>
      <c r="H4" s="24" t="s">
        <v>243</v>
      </c>
      <c r="I4" s="24" t="s">
        <v>244</v>
      </c>
      <c r="J4" s="24" t="s">
        <v>245</v>
      </c>
      <c r="K4" s="24" t="s">
        <v>246</v>
      </c>
      <c r="L4" s="24" t="s">
        <v>247</v>
      </c>
      <c r="M4" s="24" t="s">
        <v>236</v>
      </c>
      <c r="N4" s="24" t="s">
        <v>248</v>
      </c>
      <c r="O4" s="24" t="s">
        <v>227</v>
      </c>
      <c r="P4" s="24" t="s">
        <v>237</v>
      </c>
      <c r="Q4" s="24" t="s">
        <v>232</v>
      </c>
      <c r="R4" s="24" t="s">
        <v>238</v>
      </c>
    </row>
    <row r="5" ht="24.2" customHeight="1" spans="1:18">
      <c r="A5" s="24" t="s">
        <v>186</v>
      </c>
      <c r="B5" s="24" t="s">
        <v>187</v>
      </c>
      <c r="C5" s="24" t="s">
        <v>188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</row>
    <row r="6" ht="14.25" customHeight="1" spans="1:18">
      <c r="A6" s="24" t="s">
        <v>176</v>
      </c>
      <c r="B6" s="24" t="s">
        <v>176</v>
      </c>
      <c r="C6" s="24" t="s">
        <v>176</v>
      </c>
      <c r="D6" s="24" t="s">
        <v>176</v>
      </c>
      <c r="E6" s="24" t="s">
        <v>176</v>
      </c>
      <c r="F6" s="24">
        <v>1</v>
      </c>
      <c r="G6" s="24">
        <v>2</v>
      </c>
      <c r="H6" s="24">
        <v>3</v>
      </c>
      <c r="I6" s="24">
        <v>4</v>
      </c>
      <c r="J6" s="24">
        <v>5</v>
      </c>
      <c r="K6" s="24">
        <v>6</v>
      </c>
      <c r="L6" s="24">
        <v>7</v>
      </c>
      <c r="M6" s="24">
        <v>8</v>
      </c>
      <c r="N6" s="24">
        <v>9</v>
      </c>
      <c r="O6" s="24">
        <v>10</v>
      </c>
      <c r="P6" s="24">
        <v>11</v>
      </c>
      <c r="Q6" s="24">
        <v>12</v>
      </c>
      <c r="R6" s="24">
        <v>13</v>
      </c>
    </row>
    <row r="7" ht="19.9" customHeight="1" spans="1:18">
      <c r="A7" s="6"/>
      <c r="B7" s="6"/>
      <c r="C7" s="6"/>
      <c r="D7" s="4"/>
      <c r="E7" s="11" t="s">
        <v>142</v>
      </c>
      <c r="F7" s="11">
        <v>387.6</v>
      </c>
      <c r="G7" s="11">
        <v>265.995357</v>
      </c>
      <c r="H7" s="11">
        <v>56.050608</v>
      </c>
      <c r="I7" s="11">
        <v>2.5</v>
      </c>
      <c r="J7" s="11"/>
      <c r="K7" s="11"/>
      <c r="L7" s="11"/>
      <c r="M7" s="11"/>
      <c r="N7" s="11"/>
      <c r="O7" s="11">
        <v>23.815</v>
      </c>
      <c r="P7" s="11"/>
      <c r="Q7" s="11"/>
      <c r="R7" s="11">
        <v>39.24</v>
      </c>
    </row>
    <row r="8" ht="19.9" customHeight="1" spans="1:18">
      <c r="A8" s="6"/>
      <c r="B8" s="6"/>
      <c r="C8" s="6"/>
      <c r="D8" s="10" t="s">
        <v>160</v>
      </c>
      <c r="E8" s="11" t="s">
        <v>4</v>
      </c>
      <c r="F8" s="11">
        <v>387.6</v>
      </c>
      <c r="G8" s="11">
        <v>265.995357</v>
      </c>
      <c r="H8" s="11">
        <v>56.050608</v>
      </c>
      <c r="I8" s="11">
        <v>2.5</v>
      </c>
      <c r="J8" s="11"/>
      <c r="K8" s="11"/>
      <c r="L8" s="11"/>
      <c r="M8" s="11"/>
      <c r="N8" s="11"/>
      <c r="O8" s="11">
        <v>23.815</v>
      </c>
      <c r="P8" s="11"/>
      <c r="Q8" s="11"/>
      <c r="R8" s="11">
        <v>39.24</v>
      </c>
    </row>
    <row r="9" ht="17.25" customHeight="1" spans="1:18">
      <c r="A9" s="6"/>
      <c r="B9" s="6"/>
      <c r="C9" s="6"/>
      <c r="D9" s="31" t="s">
        <v>161</v>
      </c>
      <c r="E9" s="11" t="s">
        <v>4</v>
      </c>
      <c r="F9" s="11">
        <v>387.6</v>
      </c>
      <c r="G9" s="11">
        <v>265.995357</v>
      </c>
      <c r="H9" s="11">
        <v>56.050608</v>
      </c>
      <c r="I9" s="11">
        <v>2.5</v>
      </c>
      <c r="J9" s="11"/>
      <c r="K9" s="11"/>
      <c r="L9" s="11"/>
      <c r="M9" s="11"/>
      <c r="N9" s="11"/>
      <c r="O9" s="11">
        <v>23.815</v>
      </c>
      <c r="P9" s="11"/>
      <c r="Q9" s="11"/>
      <c r="R9" s="11">
        <v>39.24</v>
      </c>
    </row>
    <row r="10" ht="19.9" customHeight="1" spans="1:18">
      <c r="A10" s="6" t="s">
        <v>189</v>
      </c>
      <c r="B10" s="6" t="s">
        <v>190</v>
      </c>
      <c r="C10" s="6" t="s">
        <v>191</v>
      </c>
      <c r="D10" s="28" t="s">
        <v>270</v>
      </c>
      <c r="E10" s="4" t="s">
        <v>193</v>
      </c>
      <c r="F10" s="34">
        <v>248.006708</v>
      </c>
      <c r="G10" s="35">
        <v>212.9561</v>
      </c>
      <c r="H10" s="35">
        <v>35.050608</v>
      </c>
      <c r="I10" s="35"/>
      <c r="J10" s="35"/>
      <c r="K10" s="35"/>
      <c r="L10" s="35"/>
      <c r="M10" s="35"/>
      <c r="N10" s="35"/>
      <c r="O10" s="35"/>
      <c r="P10" s="35"/>
      <c r="Q10" s="35"/>
      <c r="R10" s="35"/>
    </row>
    <row r="11" ht="19.9" customHeight="1" spans="1:18">
      <c r="A11" s="6" t="s">
        <v>189</v>
      </c>
      <c r="B11" s="6" t="s">
        <v>190</v>
      </c>
      <c r="C11" s="6" t="s">
        <v>194</v>
      </c>
      <c r="D11" s="28" t="s">
        <v>271</v>
      </c>
      <c r="E11" s="4" t="s">
        <v>196</v>
      </c>
      <c r="F11" s="34">
        <v>23.5</v>
      </c>
      <c r="G11" s="35"/>
      <c r="H11" s="35">
        <v>21</v>
      </c>
      <c r="I11" s="35">
        <v>2.5</v>
      </c>
      <c r="J11" s="35"/>
      <c r="K11" s="35"/>
      <c r="L11" s="35"/>
      <c r="M11" s="35"/>
      <c r="N11" s="35"/>
      <c r="O11" s="35"/>
      <c r="P11" s="35"/>
      <c r="Q11" s="35"/>
      <c r="R11" s="35"/>
    </row>
    <row r="12" ht="19.9" customHeight="1" spans="1:18">
      <c r="A12" s="6" t="s">
        <v>197</v>
      </c>
      <c r="B12" s="6" t="s">
        <v>198</v>
      </c>
      <c r="C12" s="6" t="s">
        <v>191</v>
      </c>
      <c r="D12" s="28" t="s">
        <v>276</v>
      </c>
      <c r="E12" s="4" t="s">
        <v>200</v>
      </c>
      <c r="F12" s="34">
        <v>23.815</v>
      </c>
      <c r="G12" s="35"/>
      <c r="H12" s="35"/>
      <c r="I12" s="35"/>
      <c r="J12" s="35"/>
      <c r="K12" s="35"/>
      <c r="L12" s="35"/>
      <c r="M12" s="35"/>
      <c r="N12" s="35"/>
      <c r="O12" s="35">
        <v>23.815</v>
      </c>
      <c r="P12" s="35"/>
      <c r="Q12" s="35"/>
      <c r="R12" s="35"/>
    </row>
    <row r="13" ht="19.9" customHeight="1" spans="1:18">
      <c r="A13" s="6" t="s">
        <v>197</v>
      </c>
      <c r="B13" s="6" t="s">
        <v>198</v>
      </c>
      <c r="C13" s="6" t="s">
        <v>198</v>
      </c>
      <c r="D13" s="28" t="s">
        <v>277</v>
      </c>
      <c r="E13" s="4" t="s">
        <v>202</v>
      </c>
      <c r="F13" s="34">
        <v>21.901632</v>
      </c>
      <c r="G13" s="35">
        <v>21.901632</v>
      </c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</row>
    <row r="14" ht="19.9" customHeight="1" spans="1:18">
      <c r="A14" s="6" t="s">
        <v>197</v>
      </c>
      <c r="B14" s="6" t="s">
        <v>203</v>
      </c>
      <c r="C14" s="6" t="s">
        <v>191</v>
      </c>
      <c r="D14" s="28" t="s">
        <v>280</v>
      </c>
      <c r="E14" s="4" t="s">
        <v>205</v>
      </c>
      <c r="F14" s="34">
        <v>0.391003</v>
      </c>
      <c r="G14" s="35">
        <v>0.391003</v>
      </c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</row>
    <row r="15" ht="19.9" customHeight="1" spans="1:18">
      <c r="A15" s="6" t="s">
        <v>197</v>
      </c>
      <c r="B15" s="6" t="s">
        <v>203</v>
      </c>
      <c r="C15" s="6" t="s">
        <v>194</v>
      </c>
      <c r="D15" s="28" t="s">
        <v>281</v>
      </c>
      <c r="E15" s="4" t="s">
        <v>207</v>
      </c>
      <c r="F15" s="34">
        <v>1.368852</v>
      </c>
      <c r="G15" s="35">
        <v>1.368852</v>
      </c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</row>
    <row r="16" ht="19.9" customHeight="1" spans="1:18">
      <c r="A16" s="6" t="s">
        <v>197</v>
      </c>
      <c r="B16" s="6" t="s">
        <v>203</v>
      </c>
      <c r="C16" s="6" t="s">
        <v>208</v>
      </c>
      <c r="D16" s="28" t="s">
        <v>282</v>
      </c>
      <c r="E16" s="4" t="s">
        <v>210</v>
      </c>
      <c r="F16" s="34">
        <v>1.183536</v>
      </c>
      <c r="G16" s="35">
        <v>1.183536</v>
      </c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</row>
    <row r="17" ht="19.9" customHeight="1" spans="1:18">
      <c r="A17" s="6" t="s">
        <v>211</v>
      </c>
      <c r="B17" s="6" t="s">
        <v>212</v>
      </c>
      <c r="C17" s="6" t="s">
        <v>191</v>
      </c>
      <c r="D17" s="28" t="s">
        <v>287</v>
      </c>
      <c r="E17" s="4" t="s">
        <v>214</v>
      </c>
      <c r="F17" s="34">
        <v>8.526906</v>
      </c>
      <c r="G17" s="35">
        <v>8.526906</v>
      </c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</row>
    <row r="18" ht="19.9" customHeight="1" spans="1:18">
      <c r="A18" s="6" t="s">
        <v>211</v>
      </c>
      <c r="B18" s="6" t="s">
        <v>212</v>
      </c>
      <c r="C18" s="6" t="s">
        <v>215</v>
      </c>
      <c r="D18" s="28" t="s">
        <v>288</v>
      </c>
      <c r="E18" s="4" t="s">
        <v>217</v>
      </c>
      <c r="F18" s="34">
        <v>3.241104</v>
      </c>
      <c r="G18" s="35">
        <v>3.241104</v>
      </c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</row>
    <row r="19" ht="19.9" customHeight="1" spans="1:18">
      <c r="A19" s="6" t="s">
        <v>218</v>
      </c>
      <c r="B19" s="6" t="s">
        <v>194</v>
      </c>
      <c r="C19" s="6" t="s">
        <v>191</v>
      </c>
      <c r="D19" s="28" t="s">
        <v>293</v>
      </c>
      <c r="E19" s="4" t="s">
        <v>220</v>
      </c>
      <c r="F19" s="34">
        <v>16.426224</v>
      </c>
      <c r="G19" s="35">
        <v>16.426224</v>
      </c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</row>
    <row r="20" s="33" customFormat="1" ht="18" customHeight="1" spans="1:18">
      <c r="A20" s="36">
        <v>229</v>
      </c>
      <c r="B20" s="36">
        <v>99</v>
      </c>
      <c r="C20" s="36">
        <v>99</v>
      </c>
      <c r="D20" s="37">
        <v>2299999</v>
      </c>
      <c r="E20" s="38" t="s">
        <v>107</v>
      </c>
      <c r="F20" s="39">
        <v>39.24</v>
      </c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39">
        <v>39.24</v>
      </c>
    </row>
  </sheetData>
  <mergeCells count="17">
    <mergeCell ref="A2:R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69444444444444" bottom="0.269444444444444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833333333333" customWidth="1"/>
    <col min="7" max="8" width="17.6333333333333" customWidth="1"/>
    <col min="9" max="9" width="9.75" customWidth="1"/>
  </cols>
  <sheetData>
    <row r="1" ht="14.25" customHeight="1" spans="1:1">
      <c r="A1" s="8"/>
    </row>
    <row r="2" ht="33.95" customHeight="1" spans="1:8">
      <c r="A2" s="1" t="s">
        <v>31</v>
      </c>
      <c r="B2" s="1"/>
      <c r="C2" s="1"/>
      <c r="D2" s="1"/>
      <c r="E2" s="1"/>
      <c r="F2" s="1"/>
      <c r="G2" s="1"/>
      <c r="H2" s="1"/>
    </row>
    <row r="3" ht="21.2" customHeight="1" spans="1:8">
      <c r="A3" s="2" t="s">
        <v>37</v>
      </c>
      <c r="B3" s="2"/>
      <c r="C3" s="2"/>
      <c r="D3" s="2"/>
      <c r="E3" s="2"/>
      <c r="F3" s="2"/>
      <c r="G3" s="2"/>
      <c r="H3" s="7" t="s">
        <v>38</v>
      </c>
    </row>
    <row r="4" ht="21.95" customHeight="1" spans="1:8">
      <c r="A4" s="3" t="s">
        <v>179</v>
      </c>
      <c r="B4" s="3" t="s">
        <v>180</v>
      </c>
      <c r="C4" s="3" t="s">
        <v>142</v>
      </c>
      <c r="D4" s="3" t="s">
        <v>393</v>
      </c>
      <c r="E4" s="3"/>
      <c r="F4" s="3"/>
      <c r="G4" s="3"/>
      <c r="H4" s="3" t="s">
        <v>182</v>
      </c>
    </row>
    <row r="5" ht="22.7" customHeight="1" spans="1:8">
      <c r="A5" s="3"/>
      <c r="B5" s="3"/>
      <c r="C5" s="3"/>
      <c r="D5" s="3" t="s">
        <v>144</v>
      </c>
      <c r="E5" s="3" t="s">
        <v>263</v>
      </c>
      <c r="F5" s="3"/>
      <c r="G5" s="3" t="s">
        <v>264</v>
      </c>
      <c r="H5" s="3"/>
    </row>
    <row r="6" ht="30.95" customHeight="1" spans="1:8">
      <c r="A6" s="3"/>
      <c r="B6" s="3"/>
      <c r="C6" s="3"/>
      <c r="D6" s="3"/>
      <c r="E6" s="3" t="s">
        <v>225</v>
      </c>
      <c r="F6" s="3" t="s">
        <v>227</v>
      </c>
      <c r="G6" s="3"/>
      <c r="H6" s="3"/>
    </row>
    <row r="7" ht="19.9" customHeight="1" spans="1:8">
      <c r="A7" s="12"/>
      <c r="B7" s="27" t="s">
        <v>142</v>
      </c>
      <c r="C7" s="11">
        <v>0</v>
      </c>
      <c r="D7" s="11"/>
      <c r="E7" s="11"/>
      <c r="F7" s="11"/>
      <c r="G7" s="11"/>
      <c r="H7" s="11"/>
    </row>
    <row r="8" ht="19.9" customHeight="1" spans="1:8">
      <c r="A8" s="10"/>
      <c r="B8" s="10"/>
      <c r="C8" s="11"/>
      <c r="D8" s="11"/>
      <c r="E8" s="11"/>
      <c r="F8" s="11"/>
      <c r="G8" s="11"/>
      <c r="H8" s="11"/>
    </row>
    <row r="9" ht="19.9" customHeight="1" spans="1:8">
      <c r="A9" s="31"/>
      <c r="B9" s="31"/>
      <c r="C9" s="11"/>
      <c r="D9" s="11"/>
      <c r="E9" s="11"/>
      <c r="F9" s="11"/>
      <c r="G9" s="11"/>
      <c r="H9" s="11"/>
    </row>
    <row r="10" ht="19.9" customHeight="1" spans="1:8">
      <c r="A10" s="31"/>
      <c r="B10" s="31"/>
      <c r="C10" s="11"/>
      <c r="D10" s="11"/>
      <c r="E10" s="11"/>
      <c r="F10" s="11"/>
      <c r="G10" s="11"/>
      <c r="H10" s="11"/>
    </row>
    <row r="11" ht="19.9" customHeight="1" spans="1:8">
      <c r="A11" s="31"/>
      <c r="B11" s="31"/>
      <c r="C11" s="11"/>
      <c r="D11" s="11"/>
      <c r="E11" s="11"/>
      <c r="F11" s="11"/>
      <c r="G11" s="11"/>
      <c r="H11" s="11"/>
    </row>
    <row r="12" ht="19.9" customHeight="1" spans="1:8">
      <c r="A12" s="28"/>
      <c r="B12" s="28"/>
      <c r="C12" s="5"/>
      <c r="D12" s="5"/>
      <c r="E12" s="32"/>
      <c r="F12" s="32"/>
      <c r="G12" s="32"/>
      <c r="H12" s="32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workbookViewId="0">
      <selection activeCell="N15" sqref="N15"/>
    </sheetView>
  </sheetViews>
  <sheetFormatPr defaultColWidth="10" defaultRowHeight="13.5"/>
  <cols>
    <col min="1" max="1" width="10.5" customWidth="1"/>
    <col min="2" max="2" width="0.133333333333333" customWidth="1"/>
    <col min="3" max="3" width="24" customWidth="1"/>
    <col min="4" max="4" width="13.25" customWidth="1"/>
    <col min="5" max="15" width="7.75" customWidth="1"/>
    <col min="16" max="18" width="9.75" customWidth="1"/>
  </cols>
  <sheetData>
    <row r="1" ht="14.25" customHeight="1" spans="1:1">
      <c r="A1" s="8"/>
    </row>
    <row r="2" ht="39.95" customHeight="1" spans="1:15">
      <c r="A2" s="1" t="s">
        <v>32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ht="21.2" customHeight="1" spans="1:15">
      <c r="A3" s="16" t="s">
        <v>37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7" t="s">
        <v>38</v>
      </c>
      <c r="O3" s="7"/>
    </row>
    <row r="4" ht="22.7" customHeight="1" spans="1:15">
      <c r="A4" s="3" t="s">
        <v>222</v>
      </c>
      <c r="B4" s="25"/>
      <c r="C4" s="3" t="s">
        <v>394</v>
      </c>
      <c r="D4" s="3" t="s">
        <v>395</v>
      </c>
      <c r="E4" s="3"/>
      <c r="F4" s="3"/>
      <c r="G4" s="3"/>
      <c r="H4" s="3"/>
      <c r="I4" s="3"/>
      <c r="J4" s="3"/>
      <c r="K4" s="3"/>
      <c r="L4" s="3"/>
      <c r="M4" s="3"/>
      <c r="N4" s="3" t="s">
        <v>396</v>
      </c>
      <c r="O4" s="3"/>
    </row>
    <row r="5" ht="27.95" customHeight="1" spans="1:15">
      <c r="A5" s="3"/>
      <c r="B5" s="25"/>
      <c r="C5" s="3"/>
      <c r="D5" s="3" t="s">
        <v>397</v>
      </c>
      <c r="E5" s="3" t="s">
        <v>145</v>
      </c>
      <c r="F5" s="3"/>
      <c r="G5" s="3"/>
      <c r="H5" s="3"/>
      <c r="I5" s="3"/>
      <c r="J5" s="3"/>
      <c r="K5" s="3" t="s">
        <v>398</v>
      </c>
      <c r="L5" s="3" t="s">
        <v>147</v>
      </c>
      <c r="M5" s="3" t="s">
        <v>148</v>
      </c>
      <c r="N5" s="3" t="s">
        <v>399</v>
      </c>
      <c r="O5" s="3" t="s">
        <v>400</v>
      </c>
    </row>
    <row r="6" ht="54" customHeight="1" spans="1:15">
      <c r="A6" s="3"/>
      <c r="B6" s="25"/>
      <c r="C6" s="3"/>
      <c r="D6" s="3"/>
      <c r="E6" s="3" t="s">
        <v>401</v>
      </c>
      <c r="F6" s="3" t="s">
        <v>402</v>
      </c>
      <c r="G6" s="3" t="s">
        <v>403</v>
      </c>
      <c r="H6" s="3" t="s">
        <v>404</v>
      </c>
      <c r="I6" s="3" t="s">
        <v>405</v>
      </c>
      <c r="J6" s="3" t="s">
        <v>406</v>
      </c>
      <c r="K6" s="3"/>
      <c r="L6" s="3"/>
      <c r="M6" s="3"/>
      <c r="N6" s="3"/>
      <c r="O6" s="3"/>
    </row>
    <row r="7" ht="19.9" customHeight="1" spans="1:15">
      <c r="A7" s="12"/>
      <c r="B7" s="26"/>
      <c r="C7" s="27" t="s">
        <v>142</v>
      </c>
      <c r="D7" s="11">
        <v>62.74</v>
      </c>
      <c r="E7" s="11">
        <v>62.74</v>
      </c>
      <c r="F7" s="11"/>
      <c r="G7" s="11"/>
      <c r="H7" s="11"/>
      <c r="I7" s="11"/>
      <c r="J7" s="11"/>
      <c r="K7" s="11"/>
      <c r="L7" s="11"/>
      <c r="M7" s="11"/>
      <c r="N7" s="11">
        <v>62.74</v>
      </c>
      <c r="O7" s="12"/>
    </row>
    <row r="8" ht="19.9" customHeight="1" spans="1:15">
      <c r="A8" s="10" t="s">
        <v>160</v>
      </c>
      <c r="B8" s="26"/>
      <c r="C8" s="10" t="s">
        <v>4</v>
      </c>
      <c r="D8" s="11">
        <v>62.74</v>
      </c>
      <c r="E8" s="11">
        <v>62.74</v>
      </c>
      <c r="F8" s="11"/>
      <c r="G8" s="11"/>
      <c r="H8" s="11"/>
      <c r="I8" s="11"/>
      <c r="J8" s="11"/>
      <c r="K8" s="11"/>
      <c r="L8" s="11"/>
      <c r="M8" s="11"/>
      <c r="N8" s="11">
        <v>62.74</v>
      </c>
      <c r="O8" s="12"/>
    </row>
    <row r="9" ht="19.9" customHeight="1" spans="1:15">
      <c r="A9" s="28" t="s">
        <v>407</v>
      </c>
      <c r="B9" s="26" t="s">
        <v>408</v>
      </c>
      <c r="C9" s="28" t="s">
        <v>409</v>
      </c>
      <c r="D9" s="5">
        <v>5</v>
      </c>
      <c r="E9" s="5">
        <v>5</v>
      </c>
      <c r="F9" s="5"/>
      <c r="G9" s="5"/>
      <c r="H9" s="5"/>
      <c r="I9" s="5"/>
      <c r="J9" s="5"/>
      <c r="K9" s="5"/>
      <c r="L9" s="5"/>
      <c r="M9" s="5"/>
      <c r="N9" s="5">
        <v>5</v>
      </c>
      <c r="O9" s="4"/>
    </row>
    <row r="10" ht="19.9" customHeight="1" spans="1:15">
      <c r="A10" s="28" t="s">
        <v>407</v>
      </c>
      <c r="B10" s="26" t="s">
        <v>410</v>
      </c>
      <c r="C10" s="28" t="s">
        <v>411</v>
      </c>
      <c r="D10" s="5">
        <v>8.5</v>
      </c>
      <c r="E10" s="5">
        <v>8.5</v>
      </c>
      <c r="F10" s="5"/>
      <c r="G10" s="5"/>
      <c r="H10" s="5"/>
      <c r="I10" s="5"/>
      <c r="J10" s="5"/>
      <c r="K10" s="5"/>
      <c r="L10" s="5"/>
      <c r="M10" s="5"/>
      <c r="N10" s="5">
        <v>8.5</v>
      </c>
      <c r="O10" s="4"/>
    </row>
    <row r="11" ht="19.9" customHeight="1" spans="1:15">
      <c r="A11" s="28" t="s">
        <v>407</v>
      </c>
      <c r="B11" s="26" t="s">
        <v>412</v>
      </c>
      <c r="C11" s="28" t="s">
        <v>413</v>
      </c>
      <c r="D11" s="5">
        <v>10</v>
      </c>
      <c r="E11" s="5">
        <v>10</v>
      </c>
      <c r="F11" s="5"/>
      <c r="G11" s="5"/>
      <c r="H11" s="5"/>
      <c r="I11" s="5"/>
      <c r="J11" s="5"/>
      <c r="K11" s="5"/>
      <c r="L11" s="5"/>
      <c r="M11" s="5"/>
      <c r="N11" s="5">
        <v>10</v>
      </c>
      <c r="O11" s="4"/>
    </row>
    <row r="12" ht="20.25" customHeight="1" spans="1:15">
      <c r="A12" s="29">
        <v>124001</v>
      </c>
      <c r="B12" s="30" t="s">
        <v>414</v>
      </c>
      <c r="C12" s="29" t="s">
        <v>415</v>
      </c>
      <c r="D12" s="14">
        <v>39.24</v>
      </c>
      <c r="E12" s="14">
        <v>39.24</v>
      </c>
      <c r="F12" s="14"/>
      <c r="G12" s="14"/>
      <c r="H12" s="14"/>
      <c r="I12" s="14"/>
      <c r="J12" s="14"/>
      <c r="K12" s="14"/>
      <c r="L12" s="14"/>
      <c r="M12" s="14"/>
      <c r="N12" s="14">
        <v>39.24</v>
      </c>
      <c r="O12" s="13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"/>
  <sheetViews>
    <sheetView workbookViewId="0">
      <selection activeCell="G16" sqref="G16"/>
    </sheetView>
  </sheetViews>
  <sheetFormatPr defaultColWidth="10" defaultRowHeight="13.5"/>
  <cols>
    <col min="1" max="1" width="5" customWidth="1"/>
    <col min="2" max="2" width="4.75" customWidth="1"/>
    <col min="3" max="3" width="5.5" customWidth="1"/>
    <col min="4" max="4" width="12.8833333333333" customWidth="1"/>
    <col min="5" max="5" width="31.5" customWidth="1"/>
    <col min="6" max="6" width="38.5" customWidth="1"/>
    <col min="7" max="8" width="26.1333333333333" customWidth="1"/>
    <col min="9" max="9" width="22.8833333333333" customWidth="1"/>
    <col min="10" max="10" width="7.75" customWidth="1"/>
    <col min="11" max="11" width="7.5" customWidth="1"/>
    <col min="12" max="12" width="7.63333333333333" customWidth="1"/>
    <col min="13" max="13" width="8.5" customWidth="1"/>
    <col min="14" max="14" width="8" customWidth="1"/>
    <col min="15" max="15" width="14.25" customWidth="1"/>
    <col min="16" max="17" width="11.1333333333333" customWidth="1"/>
    <col min="18" max="18" width="13" customWidth="1"/>
    <col min="19" max="19" width="11.5" customWidth="1"/>
    <col min="20" max="20" width="11.25" customWidth="1"/>
    <col min="21" max="21" width="10.5" customWidth="1"/>
    <col min="22" max="23" width="9" customWidth="1"/>
    <col min="24" max="24" width="10.3833333333333" customWidth="1"/>
    <col min="25" max="30" width="9" customWidth="1"/>
    <col min="31" max="31" width="12.3833333333333" customWidth="1"/>
    <col min="32" max="33" width="9.75" customWidth="1"/>
  </cols>
  <sheetData>
    <row r="1" ht="14.25" customHeight="1" spans="1:1">
      <c r="A1" s="8"/>
    </row>
    <row r="2" ht="38.45" customHeight="1" spans="1:31">
      <c r="A2" s="9" t="s">
        <v>416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ht="18.75" customHeight="1" spans="1:31">
      <c r="A3" s="16" t="s">
        <v>37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</row>
    <row r="4" ht="18.75" customHeight="1" spans="1:31">
      <c r="A4" s="16"/>
      <c r="B4" s="16"/>
      <c r="C4" s="16"/>
      <c r="D4" s="16"/>
      <c r="E4" s="16"/>
      <c r="AC4" s="7" t="s">
        <v>38</v>
      </c>
      <c r="AD4" s="7"/>
      <c r="AE4" s="7"/>
    </row>
    <row r="5" ht="30.2" customHeight="1" spans="1:31">
      <c r="A5" s="17" t="s">
        <v>178</v>
      </c>
      <c r="B5" s="17"/>
      <c r="C5" s="17"/>
      <c r="D5" s="17" t="s">
        <v>222</v>
      </c>
      <c r="E5" s="17" t="s">
        <v>166</v>
      </c>
      <c r="F5" s="17" t="s">
        <v>167</v>
      </c>
      <c r="G5" s="17" t="s">
        <v>417</v>
      </c>
      <c r="H5" s="17" t="s">
        <v>418</v>
      </c>
      <c r="I5" s="17" t="s">
        <v>419</v>
      </c>
      <c r="J5" s="17" t="s">
        <v>420</v>
      </c>
      <c r="K5" s="17" t="s">
        <v>421</v>
      </c>
      <c r="L5" s="17" t="s">
        <v>422</v>
      </c>
      <c r="M5" s="17" t="s">
        <v>423</v>
      </c>
      <c r="N5" s="17" t="s">
        <v>424</v>
      </c>
      <c r="O5" s="17" t="s">
        <v>425</v>
      </c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 t="s">
        <v>426</v>
      </c>
    </row>
    <row r="6" ht="30.95" customHeight="1" spans="1:31">
      <c r="A6" s="17" t="s">
        <v>186</v>
      </c>
      <c r="B6" s="17" t="s">
        <v>187</v>
      </c>
      <c r="C6" s="17" t="s">
        <v>188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 t="s">
        <v>356</v>
      </c>
      <c r="P6" s="17" t="s">
        <v>427</v>
      </c>
      <c r="Q6" s="17"/>
      <c r="R6" s="17"/>
      <c r="S6" s="17" t="s">
        <v>428</v>
      </c>
      <c r="T6" s="17" t="s">
        <v>147</v>
      </c>
      <c r="U6" s="17" t="s">
        <v>429</v>
      </c>
      <c r="V6" s="17" t="s">
        <v>430</v>
      </c>
      <c r="W6" s="17"/>
      <c r="X6" s="17"/>
      <c r="Y6" s="17" t="s">
        <v>151</v>
      </c>
      <c r="Z6" s="17" t="s">
        <v>152</v>
      </c>
      <c r="AA6" s="17" t="s">
        <v>153</v>
      </c>
      <c r="AB6" s="17" t="s">
        <v>154</v>
      </c>
      <c r="AC6" s="17" t="s">
        <v>155</v>
      </c>
      <c r="AD6" s="17" t="s">
        <v>136</v>
      </c>
      <c r="AE6" s="17"/>
    </row>
    <row r="7" ht="36.2" customHeight="1" spans="1:31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 t="s">
        <v>431</v>
      </c>
      <c r="Q7" s="17" t="s">
        <v>402</v>
      </c>
      <c r="R7" s="17" t="s">
        <v>432</v>
      </c>
      <c r="S7" s="17"/>
      <c r="T7" s="17"/>
      <c r="U7" s="17"/>
      <c r="V7" s="17" t="s">
        <v>157</v>
      </c>
      <c r="W7" s="17" t="s">
        <v>158</v>
      </c>
      <c r="X7" s="17" t="s">
        <v>159</v>
      </c>
      <c r="Y7" s="17"/>
      <c r="Z7" s="17"/>
      <c r="AA7" s="17"/>
      <c r="AB7" s="17"/>
      <c r="AC7" s="17"/>
      <c r="AD7" s="17"/>
      <c r="AE7" s="17"/>
    </row>
    <row r="8" ht="24.95" customHeight="1" spans="1:31">
      <c r="A8" s="18"/>
      <c r="B8" s="18"/>
      <c r="C8" s="18"/>
      <c r="D8" s="18"/>
      <c r="E8" s="18" t="s">
        <v>142</v>
      </c>
      <c r="F8" s="18"/>
      <c r="G8" s="18"/>
      <c r="H8" s="18"/>
      <c r="I8" s="18"/>
      <c r="J8" s="18"/>
      <c r="K8" s="18"/>
      <c r="L8" s="18"/>
      <c r="M8" s="18"/>
      <c r="N8" s="18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8"/>
    </row>
    <row r="9" ht="23.45" customHeight="1" spans="1:31">
      <c r="A9" s="18"/>
      <c r="B9" s="18"/>
      <c r="C9" s="18"/>
      <c r="D9" s="20"/>
      <c r="E9" s="20"/>
      <c r="F9" s="18"/>
      <c r="G9" s="18"/>
      <c r="H9" s="18"/>
      <c r="I9" s="18"/>
      <c r="J9" s="18"/>
      <c r="K9" s="18"/>
      <c r="L9" s="18"/>
      <c r="M9" s="18"/>
      <c r="N9" s="18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8"/>
    </row>
    <row r="10" ht="21.95" customHeight="1" spans="1:31">
      <c r="A10" s="18"/>
      <c r="B10" s="18"/>
      <c r="C10" s="18"/>
      <c r="D10" s="20"/>
      <c r="E10" s="20"/>
      <c r="F10" s="18"/>
      <c r="G10" s="18"/>
      <c r="H10" s="18"/>
      <c r="I10" s="18"/>
      <c r="J10" s="18"/>
      <c r="K10" s="18"/>
      <c r="L10" s="18"/>
      <c r="M10" s="18"/>
      <c r="N10" s="18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8"/>
    </row>
    <row r="11" ht="42.95" customHeight="1" spans="1:31">
      <c r="A11" s="24"/>
      <c r="B11" s="24"/>
      <c r="C11" s="24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2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2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69444444444444" bottom="0.26944444444444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60" zoomScaleNormal="160" topLeftCell="D1" workbookViewId="0">
      <selection activeCell="B40" sqref="B40"/>
    </sheetView>
  </sheetViews>
  <sheetFormatPr defaultColWidth="10" defaultRowHeight="13.5" outlineLevelCol="7"/>
  <cols>
    <col min="1" max="1" width="29.5" customWidth="1"/>
    <col min="2" max="2" width="10.1333333333333" customWidth="1"/>
    <col min="3" max="3" width="23.1333333333333" customWidth="1"/>
    <col min="4" max="4" width="10.6333333333333" customWidth="1"/>
    <col min="5" max="5" width="24" customWidth="1"/>
    <col min="6" max="6" width="10.5" customWidth="1"/>
    <col min="7" max="7" width="20.25" customWidth="1"/>
    <col min="8" max="8" width="11" customWidth="1"/>
    <col min="9" max="9" width="9.75" customWidth="1"/>
  </cols>
  <sheetData>
    <row r="1" ht="6" customHeight="1" spans="1:8">
      <c r="A1" s="8"/>
      <c r="H1" s="111"/>
    </row>
    <row r="2" ht="21.2" customHeight="1" spans="1:8">
      <c r="A2" s="112" t="s">
        <v>7</v>
      </c>
      <c r="B2" s="112"/>
      <c r="C2" s="112"/>
      <c r="D2" s="112"/>
      <c r="E2" s="112"/>
      <c r="F2" s="112"/>
      <c r="G2" s="112"/>
      <c r="H2" s="112"/>
    </row>
    <row r="3" ht="15" customHeight="1" spans="1:8">
      <c r="A3" s="2" t="s">
        <v>37</v>
      </c>
      <c r="B3" s="2"/>
      <c r="C3" s="2"/>
      <c r="D3" s="2"/>
      <c r="E3" s="2"/>
      <c r="F3" s="2"/>
      <c r="G3" s="7" t="s">
        <v>38</v>
      </c>
      <c r="H3" s="7"/>
    </row>
    <row r="4" ht="15.6" customHeight="1" spans="1:8">
      <c r="A4" s="3" t="s">
        <v>39</v>
      </c>
      <c r="B4" s="3"/>
      <c r="C4" s="3" t="s">
        <v>40</v>
      </c>
      <c r="D4" s="3"/>
      <c r="E4" s="3"/>
      <c r="F4" s="3"/>
      <c r="G4" s="3"/>
      <c r="H4" s="3"/>
    </row>
    <row r="5" ht="19.5" customHeight="1" spans="1:8">
      <c r="A5" s="3" t="s">
        <v>41</v>
      </c>
      <c r="B5" s="3" t="s">
        <v>42</v>
      </c>
      <c r="C5" s="3" t="s">
        <v>43</v>
      </c>
      <c r="D5" s="3" t="s">
        <v>42</v>
      </c>
      <c r="E5" s="3" t="s">
        <v>44</v>
      </c>
      <c r="F5" s="3" t="s">
        <v>42</v>
      </c>
      <c r="G5" s="3" t="s">
        <v>45</v>
      </c>
      <c r="H5" s="3" t="s">
        <v>42</v>
      </c>
    </row>
    <row r="6" ht="14.25" customHeight="1" spans="1:8">
      <c r="A6" s="12" t="s">
        <v>46</v>
      </c>
      <c r="B6" s="5">
        <v>387.6</v>
      </c>
      <c r="C6" s="4" t="s">
        <v>47</v>
      </c>
      <c r="D6" s="32">
        <v>271.506708</v>
      </c>
      <c r="E6" s="12" t="s">
        <v>48</v>
      </c>
      <c r="F6" s="11">
        <v>324.860965</v>
      </c>
      <c r="G6" s="4" t="s">
        <v>49</v>
      </c>
      <c r="H6" s="5">
        <v>265.995357</v>
      </c>
    </row>
    <row r="7" ht="14.25" customHeight="1" spans="1:8">
      <c r="A7" s="4" t="s">
        <v>50</v>
      </c>
      <c r="B7" s="5"/>
      <c r="C7" s="4" t="s">
        <v>51</v>
      </c>
      <c r="D7" s="32"/>
      <c r="E7" s="4" t="s">
        <v>52</v>
      </c>
      <c r="F7" s="5">
        <v>265.995357</v>
      </c>
      <c r="G7" s="4" t="s">
        <v>53</v>
      </c>
      <c r="H7" s="5">
        <v>56.050608</v>
      </c>
    </row>
    <row r="8" ht="14.25" customHeight="1" spans="1:8">
      <c r="A8" s="12" t="s">
        <v>54</v>
      </c>
      <c r="B8" s="5"/>
      <c r="C8" s="4" t="s">
        <v>55</v>
      </c>
      <c r="D8" s="32"/>
      <c r="E8" s="4" t="s">
        <v>56</v>
      </c>
      <c r="F8" s="5">
        <v>35.050608</v>
      </c>
      <c r="G8" s="4" t="s">
        <v>57</v>
      </c>
      <c r="H8" s="5">
        <v>2.5</v>
      </c>
    </row>
    <row r="9" ht="14.25" customHeight="1" spans="1:8">
      <c r="A9" s="4" t="s">
        <v>58</v>
      </c>
      <c r="B9" s="5"/>
      <c r="C9" s="4" t="s">
        <v>59</v>
      </c>
      <c r="D9" s="32"/>
      <c r="E9" s="4" t="s">
        <v>60</v>
      </c>
      <c r="F9" s="5">
        <v>23.815</v>
      </c>
      <c r="G9" s="4" t="s">
        <v>61</v>
      </c>
      <c r="H9" s="5"/>
    </row>
    <row r="10" ht="14.25" customHeight="1" spans="1:8">
      <c r="A10" s="4" t="s">
        <v>62</v>
      </c>
      <c r="B10" s="5"/>
      <c r="C10" s="4" t="s">
        <v>63</v>
      </c>
      <c r="D10" s="32"/>
      <c r="E10" s="29" t="s">
        <v>64</v>
      </c>
      <c r="F10" s="14"/>
      <c r="G10" s="4" t="s">
        <v>65</v>
      </c>
      <c r="H10" s="5"/>
    </row>
    <row r="11" ht="14.25" customHeight="1" spans="1:8">
      <c r="A11" s="4" t="s">
        <v>66</v>
      </c>
      <c r="B11" s="5"/>
      <c r="C11" s="4" t="s">
        <v>67</v>
      </c>
      <c r="D11" s="32"/>
      <c r="E11" s="12" t="s">
        <v>68</v>
      </c>
      <c r="F11" s="11">
        <v>62.74</v>
      </c>
      <c r="G11" s="4" t="s">
        <v>69</v>
      </c>
      <c r="H11" s="5"/>
    </row>
    <row r="12" ht="14.25" customHeight="1" spans="1:8">
      <c r="A12" s="4" t="s">
        <v>70</v>
      </c>
      <c r="B12" s="5"/>
      <c r="C12" s="4" t="s">
        <v>71</v>
      </c>
      <c r="D12" s="32"/>
      <c r="E12" s="4" t="s">
        <v>72</v>
      </c>
      <c r="F12" s="5"/>
      <c r="G12" s="4" t="s">
        <v>73</v>
      </c>
      <c r="H12" s="5"/>
    </row>
    <row r="13" ht="14.25" customHeight="1" spans="1:8">
      <c r="A13" s="4" t="s">
        <v>74</v>
      </c>
      <c r="B13" s="5"/>
      <c r="C13" s="4" t="s">
        <v>75</v>
      </c>
      <c r="D13" s="32">
        <v>48.660023</v>
      </c>
      <c r="E13" s="4" t="s">
        <v>76</v>
      </c>
      <c r="F13" s="5">
        <v>21</v>
      </c>
      <c r="G13" s="4" t="s">
        <v>77</v>
      </c>
      <c r="H13" s="5"/>
    </row>
    <row r="14" ht="14.25" customHeight="1" spans="1:8">
      <c r="A14" s="4" t="s">
        <v>78</v>
      </c>
      <c r="B14" s="5"/>
      <c r="C14" s="4" t="s">
        <v>79</v>
      </c>
      <c r="D14" s="32"/>
      <c r="E14" s="4" t="s">
        <v>80</v>
      </c>
      <c r="F14" s="5"/>
      <c r="G14" s="4" t="s">
        <v>81</v>
      </c>
      <c r="H14" s="5">
        <v>23.815</v>
      </c>
    </row>
    <row r="15" ht="14.25" customHeight="1" spans="1:8">
      <c r="A15" s="4" t="s">
        <v>82</v>
      </c>
      <c r="B15" s="5"/>
      <c r="C15" s="4" t="s">
        <v>83</v>
      </c>
      <c r="D15" s="32">
        <v>11.76801</v>
      </c>
      <c r="E15" s="4" t="s">
        <v>84</v>
      </c>
      <c r="F15" s="5"/>
      <c r="G15" s="4" t="s">
        <v>85</v>
      </c>
      <c r="H15" s="5"/>
    </row>
    <row r="16" ht="14.25" customHeight="1" spans="1:8">
      <c r="A16" s="4" t="s">
        <v>86</v>
      </c>
      <c r="B16" s="5"/>
      <c r="C16" s="4" t="s">
        <v>87</v>
      </c>
      <c r="D16" s="32"/>
      <c r="E16" s="4" t="s">
        <v>88</v>
      </c>
      <c r="F16" s="5"/>
      <c r="G16" s="4" t="s">
        <v>89</v>
      </c>
      <c r="H16" s="5"/>
    </row>
    <row r="17" ht="14.25" customHeight="1" spans="1:8">
      <c r="A17" s="4" t="s">
        <v>90</v>
      </c>
      <c r="B17" s="5"/>
      <c r="C17" s="4" t="s">
        <v>91</v>
      </c>
      <c r="D17" s="32"/>
      <c r="E17" s="4" t="s">
        <v>92</v>
      </c>
      <c r="F17" s="5">
        <v>2.5</v>
      </c>
      <c r="G17" s="4" t="s">
        <v>93</v>
      </c>
      <c r="H17" s="5"/>
    </row>
    <row r="18" ht="14.25" customHeight="1" spans="1:8">
      <c r="A18" s="4" t="s">
        <v>94</v>
      </c>
      <c r="B18" s="5"/>
      <c r="C18" s="4" t="s">
        <v>95</v>
      </c>
      <c r="D18" s="32"/>
      <c r="E18" s="4" t="s">
        <v>96</v>
      </c>
      <c r="F18" s="5"/>
      <c r="G18" s="4" t="s">
        <v>97</v>
      </c>
      <c r="H18" s="5"/>
    </row>
    <row r="19" ht="14.25" customHeight="1" spans="1:8">
      <c r="A19" s="4" t="s">
        <v>98</v>
      </c>
      <c r="B19" s="5"/>
      <c r="C19" s="4" t="s">
        <v>99</v>
      </c>
      <c r="D19" s="32"/>
      <c r="E19" s="4" t="s">
        <v>100</v>
      </c>
      <c r="F19" s="5"/>
      <c r="G19" s="4" t="s">
        <v>101</v>
      </c>
      <c r="H19" s="5">
        <v>39.24</v>
      </c>
    </row>
    <row r="20" ht="14.25" customHeight="1" spans="1:8">
      <c r="A20" s="12" t="s">
        <v>102</v>
      </c>
      <c r="B20" s="11"/>
      <c r="C20" s="4" t="s">
        <v>103</v>
      </c>
      <c r="D20" s="32"/>
      <c r="E20" s="4" t="s">
        <v>104</v>
      </c>
      <c r="F20" s="5"/>
      <c r="G20" s="4"/>
      <c r="H20" s="5"/>
    </row>
    <row r="21" ht="14.25" customHeight="1" spans="1:8">
      <c r="A21" s="12" t="s">
        <v>105</v>
      </c>
      <c r="B21" s="11"/>
      <c r="C21" s="4" t="s">
        <v>106</v>
      </c>
      <c r="D21" s="32"/>
      <c r="E21" s="4" t="s">
        <v>107</v>
      </c>
      <c r="F21" s="5">
        <v>39.24</v>
      </c>
      <c r="G21" s="4"/>
      <c r="H21" s="5"/>
    </row>
    <row r="22" ht="14.25" customHeight="1" spans="1:8">
      <c r="A22" s="12" t="s">
        <v>108</v>
      </c>
      <c r="B22" s="11"/>
      <c r="C22" s="4" t="s">
        <v>109</v>
      </c>
      <c r="D22" s="32"/>
      <c r="E22" s="12" t="s">
        <v>110</v>
      </c>
      <c r="F22" s="11"/>
      <c r="G22" s="4"/>
      <c r="H22" s="5"/>
    </row>
    <row r="23" ht="14.25" customHeight="1" spans="1:8">
      <c r="A23" s="12" t="s">
        <v>111</v>
      </c>
      <c r="B23" s="11"/>
      <c r="C23" s="4" t="s">
        <v>112</v>
      </c>
      <c r="D23" s="32"/>
      <c r="E23" s="4"/>
      <c r="F23" s="4"/>
      <c r="G23" s="4"/>
      <c r="H23" s="5"/>
    </row>
    <row r="24" ht="14.25" customHeight="1" spans="1:8">
      <c r="A24" s="12" t="s">
        <v>113</v>
      </c>
      <c r="B24" s="11"/>
      <c r="C24" s="4" t="s">
        <v>114</v>
      </c>
      <c r="D24" s="32"/>
      <c r="E24" s="4"/>
      <c r="F24" s="4"/>
      <c r="G24" s="4"/>
      <c r="H24" s="5"/>
    </row>
    <row r="25" ht="14.25" customHeight="1" spans="1:8">
      <c r="A25" s="4" t="s">
        <v>115</v>
      </c>
      <c r="B25" s="5"/>
      <c r="C25" s="4" t="s">
        <v>116</v>
      </c>
      <c r="D25" s="32">
        <v>16.426224</v>
      </c>
      <c r="E25" s="4"/>
      <c r="F25" s="4"/>
      <c r="G25" s="4"/>
      <c r="H25" s="5"/>
    </row>
    <row r="26" ht="14.25" customHeight="1" spans="1:8">
      <c r="A26" s="4" t="s">
        <v>117</v>
      </c>
      <c r="B26" s="5"/>
      <c r="C26" s="4" t="s">
        <v>118</v>
      </c>
      <c r="D26" s="32"/>
      <c r="E26" s="4"/>
      <c r="F26" s="4"/>
      <c r="G26" s="4"/>
      <c r="H26" s="5"/>
    </row>
    <row r="27" ht="14.25" customHeight="1" spans="1:8">
      <c r="A27" s="4" t="s">
        <v>119</v>
      </c>
      <c r="B27" s="5"/>
      <c r="C27" s="4" t="s">
        <v>120</v>
      </c>
      <c r="D27" s="32"/>
      <c r="E27" s="4"/>
      <c r="F27" s="4"/>
      <c r="G27" s="4"/>
      <c r="H27" s="5"/>
    </row>
    <row r="28" ht="14.25" customHeight="1" spans="1:8">
      <c r="A28" s="12" t="s">
        <v>121</v>
      </c>
      <c r="B28" s="11"/>
      <c r="C28" s="4" t="s">
        <v>122</v>
      </c>
      <c r="D28" s="32"/>
      <c r="E28" s="4"/>
      <c r="F28" s="4"/>
      <c r="G28" s="4"/>
      <c r="H28" s="5"/>
    </row>
    <row r="29" ht="14.25" customHeight="1" spans="1:8">
      <c r="A29" s="12" t="s">
        <v>123</v>
      </c>
      <c r="B29" s="11"/>
      <c r="C29" s="4" t="s">
        <v>124</v>
      </c>
      <c r="D29" s="32"/>
      <c r="E29" s="4"/>
      <c r="F29" s="4"/>
      <c r="G29" s="4"/>
      <c r="H29" s="5"/>
    </row>
    <row r="30" ht="14.25" customHeight="1" spans="1:8">
      <c r="A30" s="12" t="s">
        <v>125</v>
      </c>
      <c r="B30" s="11"/>
      <c r="C30" s="4" t="s">
        <v>126</v>
      </c>
      <c r="D30" s="32">
        <v>39.24</v>
      </c>
      <c r="E30" s="4"/>
      <c r="F30" s="4"/>
      <c r="G30" s="4"/>
      <c r="H30" s="5"/>
    </row>
    <row r="31" ht="14.25" customHeight="1" spans="1:8">
      <c r="A31" s="12" t="s">
        <v>127</v>
      </c>
      <c r="B31" s="11"/>
      <c r="C31" s="4" t="s">
        <v>128</v>
      </c>
      <c r="D31" s="32"/>
      <c r="E31" s="4"/>
      <c r="F31" s="4"/>
      <c r="G31" s="4"/>
      <c r="H31" s="5"/>
    </row>
    <row r="32" ht="14.25" customHeight="1" spans="1:8">
      <c r="A32" s="12" t="s">
        <v>129</v>
      </c>
      <c r="B32" s="11"/>
      <c r="C32" s="4" t="s">
        <v>130</v>
      </c>
      <c r="D32" s="32"/>
      <c r="E32" s="4"/>
      <c r="F32" s="4"/>
      <c r="G32" s="4"/>
      <c r="H32" s="5"/>
    </row>
    <row r="33" ht="14.25" customHeight="1" spans="1:8">
      <c r="A33" s="4"/>
      <c r="B33" s="4"/>
      <c r="C33" s="4" t="s">
        <v>131</v>
      </c>
      <c r="D33" s="32"/>
      <c r="E33" s="4"/>
      <c r="F33" s="4"/>
      <c r="G33" s="4"/>
      <c r="H33" s="4"/>
    </row>
    <row r="34" ht="14.25" customHeight="1" spans="1:8">
      <c r="A34" s="4"/>
      <c r="B34" s="4"/>
      <c r="C34" s="4" t="s">
        <v>132</v>
      </c>
      <c r="D34" s="32"/>
      <c r="E34" s="4"/>
      <c r="F34" s="4"/>
      <c r="G34" s="4"/>
      <c r="H34" s="4"/>
    </row>
    <row r="35" ht="14.25" customHeight="1" spans="1:8">
      <c r="A35" s="4"/>
      <c r="B35" s="4"/>
      <c r="C35" s="4" t="s">
        <v>133</v>
      </c>
      <c r="D35" s="32"/>
      <c r="E35" s="4"/>
      <c r="F35" s="4"/>
      <c r="G35" s="4"/>
      <c r="H35" s="4"/>
    </row>
    <row r="36" ht="14.25" customHeight="1" spans="1:8">
      <c r="A36" s="4"/>
      <c r="B36" s="4"/>
      <c r="C36" s="4"/>
      <c r="D36" s="4"/>
      <c r="E36" s="4"/>
      <c r="F36" s="4"/>
      <c r="G36" s="4"/>
      <c r="H36" s="4"/>
    </row>
    <row r="37" ht="14.25" customHeight="1" spans="1:8">
      <c r="A37" s="12" t="s">
        <v>134</v>
      </c>
      <c r="B37" s="11">
        <v>387.6</v>
      </c>
      <c r="C37" s="12" t="s">
        <v>135</v>
      </c>
      <c r="D37" s="11">
        <v>387.6</v>
      </c>
      <c r="E37" s="12" t="s">
        <v>135</v>
      </c>
      <c r="F37" s="11">
        <v>387.6</v>
      </c>
      <c r="G37" s="12" t="s">
        <v>135</v>
      </c>
      <c r="H37" s="11">
        <v>387.6</v>
      </c>
    </row>
    <row r="38" ht="14.25" customHeight="1" spans="1:8">
      <c r="A38" s="12" t="s">
        <v>136</v>
      </c>
      <c r="B38" s="11"/>
      <c r="C38" s="12" t="s">
        <v>137</v>
      </c>
      <c r="D38" s="11"/>
      <c r="E38" s="12" t="s">
        <v>137</v>
      </c>
      <c r="F38" s="11"/>
      <c r="G38" s="12" t="s">
        <v>137</v>
      </c>
      <c r="H38" s="11"/>
    </row>
    <row r="39" ht="14.25" customHeight="1" spans="1:8">
      <c r="A39" s="4"/>
      <c r="B39" s="5"/>
      <c r="C39" s="4"/>
      <c r="D39" s="5"/>
      <c r="E39" s="12"/>
      <c r="F39" s="11"/>
      <c r="G39" s="12"/>
      <c r="H39" s="11"/>
    </row>
    <row r="40" ht="14.25" customHeight="1" spans="1:8">
      <c r="A40" s="12" t="s">
        <v>138</v>
      </c>
      <c r="B40" s="11">
        <v>387.6</v>
      </c>
      <c r="C40" s="12" t="s">
        <v>139</v>
      </c>
      <c r="D40" s="11">
        <v>387.6</v>
      </c>
      <c r="E40" s="12" t="s">
        <v>139</v>
      </c>
      <c r="F40" s="11">
        <v>387.6</v>
      </c>
      <c r="G40" s="12" t="s">
        <v>139</v>
      </c>
      <c r="H40" s="11">
        <v>387.6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zoomScale="80" zoomScaleNormal="80" workbookViewId="0">
      <selection activeCell="A1" sqref="A1"/>
    </sheetView>
  </sheetViews>
  <sheetFormatPr defaultColWidth="10" defaultRowHeight="13.5"/>
  <cols>
    <col min="1" max="1" width="13.8833333333333" customWidth="1"/>
    <col min="2" max="2" width="37.3833333333333" customWidth="1"/>
    <col min="3" max="3" width="9.38333333333333" customWidth="1"/>
    <col min="4" max="4" width="20.25" customWidth="1"/>
    <col min="5" max="5" width="28.6333333333333" customWidth="1"/>
    <col min="6" max="6" width="24.8833333333333" customWidth="1"/>
    <col min="7" max="8" width="9.75" customWidth="1"/>
    <col min="9" max="13" width="10.3833333333333" customWidth="1"/>
    <col min="14" max="14" width="17.6333333333333" customWidth="1"/>
    <col min="15" max="15" width="10.3833333333333" customWidth="1"/>
    <col min="16" max="16" width="12.3833333333333" customWidth="1"/>
    <col min="17" max="18" width="9.75" customWidth="1"/>
  </cols>
  <sheetData>
    <row r="1" ht="14.25" customHeight="1" spans="1:1">
      <c r="A1" s="8"/>
    </row>
    <row r="2" ht="36.2" customHeight="1" spans="1:16">
      <c r="A2" s="9" t="s">
        <v>433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ht="21.2" customHeight="1" spans="1:16">
      <c r="A3" s="16" t="s">
        <v>37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ht="18.75" customHeight="1" spans="14:16">
      <c r="N4" s="7" t="s">
        <v>38</v>
      </c>
      <c r="O4" s="7"/>
      <c r="P4" s="7"/>
    </row>
    <row r="5" ht="22.7" customHeight="1" spans="1:16">
      <c r="A5" s="17" t="s">
        <v>434</v>
      </c>
      <c r="B5" s="17" t="s">
        <v>435</v>
      </c>
      <c r="C5" s="17" t="s">
        <v>436</v>
      </c>
      <c r="D5" s="17"/>
      <c r="E5" s="17"/>
      <c r="F5" s="17" t="s">
        <v>437</v>
      </c>
      <c r="G5" s="17" t="s">
        <v>438</v>
      </c>
      <c r="H5" s="17"/>
      <c r="I5" s="17"/>
      <c r="J5" s="17"/>
      <c r="K5" s="17"/>
      <c r="L5" s="17"/>
      <c r="M5" s="17"/>
      <c r="N5" s="17" t="s">
        <v>439</v>
      </c>
      <c r="O5" s="17" t="s">
        <v>440</v>
      </c>
      <c r="P5" s="17" t="s">
        <v>441</v>
      </c>
    </row>
    <row r="6" ht="24.95" customHeight="1" spans="1:16">
      <c r="A6" s="17"/>
      <c r="B6" s="17"/>
      <c r="C6" s="17" t="s">
        <v>442</v>
      </c>
      <c r="D6" s="17" t="s">
        <v>443</v>
      </c>
      <c r="E6" s="17" t="s">
        <v>444</v>
      </c>
      <c r="F6" s="17"/>
      <c r="G6" s="17" t="s">
        <v>445</v>
      </c>
      <c r="H6" s="17" t="s">
        <v>446</v>
      </c>
      <c r="I6" s="17"/>
      <c r="J6" s="17"/>
      <c r="K6" s="17"/>
      <c r="L6" s="17"/>
      <c r="M6" s="17" t="s">
        <v>447</v>
      </c>
      <c r="N6" s="17"/>
      <c r="O6" s="17"/>
      <c r="P6" s="17"/>
    </row>
    <row r="7" ht="34.7" customHeight="1" spans="1:16">
      <c r="A7" s="17"/>
      <c r="B7" s="17"/>
      <c r="C7" s="17"/>
      <c r="D7" s="17"/>
      <c r="E7" s="17"/>
      <c r="F7" s="17"/>
      <c r="G7" s="17"/>
      <c r="H7" s="17" t="s">
        <v>144</v>
      </c>
      <c r="I7" s="17" t="s">
        <v>427</v>
      </c>
      <c r="J7" s="17" t="s">
        <v>398</v>
      </c>
      <c r="K7" s="17" t="s">
        <v>147</v>
      </c>
      <c r="L7" s="17" t="s">
        <v>149</v>
      </c>
      <c r="M7" s="17"/>
      <c r="N7" s="17"/>
      <c r="O7" s="17"/>
      <c r="P7" s="17"/>
    </row>
    <row r="8" ht="19.9" customHeight="1" spans="1:16">
      <c r="A8" s="18"/>
      <c r="B8" s="18" t="s">
        <v>142</v>
      </c>
      <c r="C8" s="18"/>
      <c r="D8" s="18"/>
      <c r="E8" s="18"/>
      <c r="F8" s="18"/>
      <c r="G8" s="19"/>
      <c r="H8" s="19"/>
      <c r="I8" s="19"/>
      <c r="J8" s="19"/>
      <c r="K8" s="19"/>
      <c r="L8" s="19"/>
      <c r="M8" s="19"/>
      <c r="N8" s="18"/>
      <c r="O8" s="18"/>
      <c r="P8" s="18"/>
    </row>
    <row r="9" ht="19.9" customHeight="1" spans="1:16">
      <c r="A9" s="20"/>
      <c r="B9" s="20"/>
      <c r="C9" s="18"/>
      <c r="D9" s="18"/>
      <c r="E9" s="18"/>
      <c r="F9" s="18"/>
      <c r="G9" s="19"/>
      <c r="H9" s="19"/>
      <c r="I9" s="19"/>
      <c r="J9" s="19"/>
      <c r="K9" s="19"/>
      <c r="L9" s="19"/>
      <c r="M9" s="19"/>
      <c r="N9" s="18"/>
      <c r="O9" s="18"/>
      <c r="P9" s="18"/>
    </row>
    <row r="10" ht="19.9" customHeight="1" spans="1:16">
      <c r="A10" s="20"/>
      <c r="B10" s="20"/>
      <c r="C10" s="18"/>
      <c r="D10" s="18"/>
      <c r="E10" s="18"/>
      <c r="F10" s="18"/>
      <c r="G10" s="19"/>
      <c r="H10" s="19"/>
      <c r="I10" s="19"/>
      <c r="J10" s="19"/>
      <c r="K10" s="19"/>
      <c r="L10" s="19"/>
      <c r="M10" s="19"/>
      <c r="N10" s="18"/>
      <c r="O10" s="18"/>
      <c r="P10" s="18"/>
    </row>
    <row r="11" ht="19.9" customHeight="1" spans="1:16">
      <c r="A11" s="21"/>
      <c r="B11" s="21"/>
      <c r="C11" s="21"/>
      <c r="D11" s="21"/>
      <c r="E11" s="22"/>
      <c r="F11" s="22"/>
      <c r="G11" s="23"/>
      <c r="H11" s="23"/>
      <c r="I11" s="23"/>
      <c r="J11" s="23"/>
      <c r="K11" s="23"/>
      <c r="L11" s="23"/>
      <c r="M11" s="23"/>
      <c r="N11" s="22"/>
      <c r="O11" s="22"/>
      <c r="P11" s="22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69444444444444" bottom="0.269444444444444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zoomScale="120" zoomScaleNormal="120" topLeftCell="A3" workbookViewId="0">
      <selection activeCell="K27" sqref="K27"/>
    </sheetView>
  </sheetViews>
  <sheetFormatPr defaultColWidth="10" defaultRowHeight="13.5"/>
  <cols>
    <col min="1" max="1" width="6.75" customWidth="1"/>
    <col min="2" max="2" width="15.1333333333333" customWidth="1"/>
    <col min="3" max="3" width="8.5" customWidth="1"/>
    <col min="4" max="4" width="12.25" customWidth="1"/>
    <col min="5" max="5" width="8.38333333333333" customWidth="1"/>
    <col min="6" max="6" width="8.5" customWidth="1"/>
    <col min="7" max="7" width="7.88333333333333" customWidth="1"/>
    <col min="8" max="8" width="21.6333333333333" customWidth="1"/>
    <col min="9" max="9" width="11.1333333333333" customWidth="1"/>
    <col min="10" max="10" width="11.5" customWidth="1"/>
    <col min="11" max="11" width="9.25" customWidth="1"/>
    <col min="12" max="12" width="9.75" customWidth="1"/>
    <col min="13" max="13" width="19.1333333333333" customWidth="1"/>
    <col min="14" max="18" width="9.75" customWidth="1"/>
  </cols>
  <sheetData>
    <row r="1" ht="14.25" customHeight="1" spans="1:13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ht="33.2" customHeight="1" spans="1:13">
      <c r="A2" s="8"/>
      <c r="B2" s="8"/>
      <c r="C2" s="9" t="s">
        <v>448</v>
      </c>
      <c r="D2" s="9"/>
      <c r="E2" s="9"/>
      <c r="F2" s="9"/>
      <c r="G2" s="9"/>
      <c r="H2" s="9"/>
      <c r="I2" s="9"/>
      <c r="J2" s="9"/>
      <c r="K2" s="9"/>
      <c r="L2" s="9"/>
      <c r="M2" s="9"/>
    </row>
    <row r="3" ht="21.2" customHeight="1" spans="1:13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7" t="s">
        <v>38</v>
      </c>
      <c r="M3" s="7"/>
    </row>
    <row r="4" ht="29.45" customHeight="1" spans="1:13">
      <c r="A4" s="3" t="s">
        <v>222</v>
      </c>
      <c r="B4" s="3" t="s">
        <v>449</v>
      </c>
      <c r="C4" s="3" t="s">
        <v>450</v>
      </c>
      <c r="D4" s="3" t="s">
        <v>451</v>
      </c>
      <c r="E4" s="3" t="s">
        <v>452</v>
      </c>
      <c r="F4" s="3"/>
      <c r="G4" s="3"/>
      <c r="H4" s="3"/>
      <c r="I4" s="3"/>
      <c r="J4" s="3"/>
      <c r="K4" s="3"/>
      <c r="L4" s="3"/>
      <c r="M4" s="3"/>
    </row>
    <row r="5" ht="31.7" customHeight="1" spans="1:13">
      <c r="A5" s="3"/>
      <c r="B5" s="3"/>
      <c r="C5" s="3"/>
      <c r="D5" s="3"/>
      <c r="E5" s="3" t="s">
        <v>453</v>
      </c>
      <c r="F5" s="3" t="s">
        <v>454</v>
      </c>
      <c r="G5" s="3" t="s">
        <v>455</v>
      </c>
      <c r="H5" s="3" t="s">
        <v>456</v>
      </c>
      <c r="I5" s="3" t="s">
        <v>457</v>
      </c>
      <c r="J5" s="3" t="s">
        <v>458</v>
      </c>
      <c r="K5" s="3" t="s">
        <v>459</v>
      </c>
      <c r="L5" s="3" t="s">
        <v>460</v>
      </c>
      <c r="M5" s="3" t="s">
        <v>426</v>
      </c>
    </row>
    <row r="6" ht="24.95" customHeight="1" spans="1:13">
      <c r="A6" s="10" t="s">
        <v>2</v>
      </c>
      <c r="B6" s="10" t="s">
        <v>4</v>
      </c>
      <c r="C6" s="11">
        <v>62.74</v>
      </c>
      <c r="D6" s="12"/>
      <c r="E6" s="12"/>
      <c r="F6" s="12"/>
      <c r="G6" s="12"/>
      <c r="H6" s="12"/>
      <c r="I6" s="12"/>
      <c r="J6" s="12"/>
      <c r="K6" s="12"/>
      <c r="L6" s="12"/>
      <c r="M6" s="12"/>
    </row>
    <row r="7" ht="37.7" customHeight="1" spans="1:13">
      <c r="A7" s="4" t="s">
        <v>161</v>
      </c>
      <c r="B7" s="4" t="s">
        <v>461</v>
      </c>
      <c r="C7" s="5">
        <v>5</v>
      </c>
      <c r="D7" s="4" t="s">
        <v>462</v>
      </c>
      <c r="E7" s="12" t="s">
        <v>463</v>
      </c>
      <c r="F7" s="4" t="s">
        <v>464</v>
      </c>
      <c r="G7" s="4" t="s">
        <v>465</v>
      </c>
      <c r="H7" s="4" t="s">
        <v>466</v>
      </c>
      <c r="I7" s="4" t="s">
        <v>467</v>
      </c>
      <c r="J7" s="4"/>
      <c r="K7" s="4"/>
      <c r="L7" s="4"/>
      <c r="M7" s="4"/>
    </row>
    <row r="8" ht="37.7" customHeight="1" spans="1:13">
      <c r="A8" s="4"/>
      <c r="B8" s="4"/>
      <c r="C8" s="5"/>
      <c r="D8" s="4"/>
      <c r="E8" s="12"/>
      <c r="F8" s="4" t="s">
        <v>468</v>
      </c>
      <c r="G8" s="4"/>
      <c r="H8" s="4"/>
      <c r="I8" s="4"/>
      <c r="J8" s="4"/>
      <c r="K8" s="4"/>
      <c r="L8" s="4"/>
      <c r="M8" s="4"/>
    </row>
    <row r="9" ht="37.7" customHeight="1" spans="1:13">
      <c r="A9" s="4"/>
      <c r="B9" s="4"/>
      <c r="C9" s="5"/>
      <c r="D9" s="4"/>
      <c r="E9" s="12"/>
      <c r="F9" s="4" t="s">
        <v>469</v>
      </c>
      <c r="G9" s="4" t="s">
        <v>470</v>
      </c>
      <c r="H9" s="4" t="s">
        <v>471</v>
      </c>
      <c r="I9" s="4" t="s">
        <v>472</v>
      </c>
      <c r="J9" s="4"/>
      <c r="K9" s="4"/>
      <c r="L9" s="4"/>
      <c r="M9" s="4"/>
    </row>
    <row r="10" ht="37.7" customHeight="1" spans="1:13">
      <c r="A10" s="4"/>
      <c r="B10" s="4"/>
      <c r="C10" s="5"/>
      <c r="D10" s="4"/>
      <c r="E10" s="12"/>
      <c r="F10" s="4" t="s">
        <v>473</v>
      </c>
      <c r="G10" s="4"/>
      <c r="H10" s="4"/>
      <c r="I10" s="4"/>
      <c r="J10" s="4"/>
      <c r="K10" s="4"/>
      <c r="L10" s="4"/>
      <c r="M10" s="4"/>
    </row>
    <row r="11" ht="37.7" customHeight="1" spans="1:13">
      <c r="A11" s="4"/>
      <c r="B11" s="4"/>
      <c r="C11" s="5"/>
      <c r="D11" s="4"/>
      <c r="E11" s="12"/>
      <c r="F11" s="4" t="s">
        <v>474</v>
      </c>
      <c r="G11" s="4"/>
      <c r="H11" s="4"/>
      <c r="I11" s="4"/>
      <c r="J11" s="4"/>
      <c r="K11" s="4"/>
      <c r="L11" s="4"/>
      <c r="M11" s="4"/>
    </row>
    <row r="12" ht="37.7" customHeight="1" spans="1:13">
      <c r="A12" s="4"/>
      <c r="B12" s="4"/>
      <c r="C12" s="5"/>
      <c r="D12" s="4"/>
      <c r="E12" s="12"/>
      <c r="F12" s="4" t="s">
        <v>475</v>
      </c>
      <c r="G12" s="4"/>
      <c r="H12" s="4"/>
      <c r="I12" s="4"/>
      <c r="J12" s="4"/>
      <c r="K12" s="4"/>
      <c r="L12" s="4"/>
      <c r="M12" s="4"/>
    </row>
    <row r="13" ht="37.7" customHeight="1" spans="1:13">
      <c r="A13" s="4"/>
      <c r="B13" s="4"/>
      <c r="C13" s="5"/>
      <c r="D13" s="4"/>
      <c r="E13" s="12" t="s">
        <v>476</v>
      </c>
      <c r="F13" s="4" t="s">
        <v>477</v>
      </c>
      <c r="G13" s="4" t="s">
        <v>478</v>
      </c>
      <c r="H13" s="4" t="s">
        <v>479</v>
      </c>
      <c r="I13" s="4" t="s">
        <v>478</v>
      </c>
      <c r="J13" s="4"/>
      <c r="K13" s="4"/>
      <c r="L13" s="4"/>
      <c r="M13" s="4"/>
    </row>
    <row r="14" ht="37.7" customHeight="1" spans="1:13">
      <c r="A14" s="4"/>
      <c r="B14" s="4"/>
      <c r="C14" s="5"/>
      <c r="D14" s="4"/>
      <c r="E14" s="12"/>
      <c r="F14" s="4" t="s">
        <v>480</v>
      </c>
      <c r="G14" s="4"/>
      <c r="H14" s="4"/>
      <c r="I14" s="4"/>
      <c r="J14" s="4"/>
      <c r="K14" s="4"/>
      <c r="L14" s="4"/>
      <c r="M14" s="4"/>
    </row>
    <row r="15" ht="37.7" customHeight="1" spans="1:13">
      <c r="A15" s="4"/>
      <c r="B15" s="4"/>
      <c r="C15" s="5"/>
      <c r="D15" s="4"/>
      <c r="E15" s="12"/>
      <c r="F15" s="4" t="s">
        <v>481</v>
      </c>
      <c r="G15" s="4"/>
      <c r="H15" s="4"/>
      <c r="I15" s="4"/>
      <c r="J15" s="4"/>
      <c r="K15" s="4"/>
      <c r="L15" s="4"/>
      <c r="M15" s="4"/>
    </row>
    <row r="16" ht="37.7" customHeight="1" spans="1:13">
      <c r="A16" s="4"/>
      <c r="B16" s="4"/>
      <c r="C16" s="5"/>
      <c r="D16" s="4"/>
      <c r="E16" s="12" t="s">
        <v>482</v>
      </c>
      <c r="F16" s="4" t="s">
        <v>483</v>
      </c>
      <c r="G16" s="4" t="s">
        <v>484</v>
      </c>
      <c r="H16" s="4" t="s">
        <v>485</v>
      </c>
      <c r="I16" s="4" t="s">
        <v>484</v>
      </c>
      <c r="J16" s="4"/>
      <c r="K16" s="4"/>
      <c r="L16" s="4"/>
      <c r="M16" s="4"/>
    </row>
    <row r="17" ht="37.7" customHeight="1" spans="1:13">
      <c r="A17" s="4" t="s">
        <v>161</v>
      </c>
      <c r="B17" s="4" t="s">
        <v>486</v>
      </c>
      <c r="C17" s="5">
        <v>8.5</v>
      </c>
      <c r="D17" s="4" t="s">
        <v>487</v>
      </c>
      <c r="E17" s="12" t="s">
        <v>463</v>
      </c>
      <c r="F17" s="4" t="s">
        <v>469</v>
      </c>
      <c r="G17" s="4" t="s">
        <v>488</v>
      </c>
      <c r="H17" s="4" t="s">
        <v>489</v>
      </c>
      <c r="I17" s="4" t="s">
        <v>472</v>
      </c>
      <c r="J17" s="4"/>
      <c r="K17" s="4"/>
      <c r="L17" s="4"/>
      <c r="M17" s="4"/>
    </row>
    <row r="18" ht="37.7" customHeight="1" spans="1:13">
      <c r="A18" s="4"/>
      <c r="B18" s="4"/>
      <c r="C18" s="5"/>
      <c r="D18" s="4"/>
      <c r="E18" s="12"/>
      <c r="F18" s="4"/>
      <c r="G18" s="4" t="s">
        <v>490</v>
      </c>
      <c r="H18" s="4" t="s">
        <v>489</v>
      </c>
      <c r="I18" s="4" t="s">
        <v>491</v>
      </c>
      <c r="J18" s="4"/>
      <c r="K18" s="4"/>
      <c r="L18" s="4"/>
      <c r="M18" s="4"/>
    </row>
    <row r="19" ht="37.7" customHeight="1" spans="1:13">
      <c r="A19" s="4"/>
      <c r="B19" s="4"/>
      <c r="C19" s="5"/>
      <c r="D19" s="4"/>
      <c r="E19" s="12"/>
      <c r="F19" s="4" t="s">
        <v>473</v>
      </c>
      <c r="G19" s="4"/>
      <c r="H19" s="4"/>
      <c r="I19" s="4"/>
      <c r="J19" s="4"/>
      <c r="K19" s="4"/>
      <c r="L19" s="4"/>
      <c r="M19" s="4"/>
    </row>
    <row r="20" ht="37.7" customHeight="1" spans="1:13">
      <c r="A20" s="4"/>
      <c r="B20" s="4"/>
      <c r="C20" s="5"/>
      <c r="D20" s="4"/>
      <c r="E20" s="12"/>
      <c r="F20" s="4" t="s">
        <v>475</v>
      </c>
      <c r="G20" s="4"/>
      <c r="H20" s="4"/>
      <c r="I20" s="4"/>
      <c r="J20" s="4"/>
      <c r="K20" s="4"/>
      <c r="L20" s="4"/>
      <c r="M20" s="4"/>
    </row>
    <row r="21" ht="37.7" customHeight="1" spans="1:13">
      <c r="A21" s="4"/>
      <c r="B21" s="4"/>
      <c r="C21" s="5"/>
      <c r="D21" s="4"/>
      <c r="E21" s="12"/>
      <c r="F21" s="4" t="s">
        <v>474</v>
      </c>
      <c r="G21" s="4"/>
      <c r="H21" s="4"/>
      <c r="I21" s="4"/>
      <c r="J21" s="4"/>
      <c r="K21" s="4"/>
      <c r="L21" s="4"/>
      <c r="M21" s="4"/>
    </row>
    <row r="22" ht="37.7" customHeight="1" spans="1:13">
      <c r="A22" s="4"/>
      <c r="B22" s="4"/>
      <c r="C22" s="5"/>
      <c r="D22" s="4"/>
      <c r="E22" s="12"/>
      <c r="F22" s="4" t="s">
        <v>468</v>
      </c>
      <c r="G22" s="4"/>
      <c r="H22" s="4"/>
      <c r="I22" s="4"/>
      <c r="J22" s="4"/>
      <c r="K22" s="4"/>
      <c r="L22" s="4"/>
      <c r="M22" s="4"/>
    </row>
    <row r="23" ht="37.7" customHeight="1" spans="1:13">
      <c r="A23" s="4"/>
      <c r="B23" s="4"/>
      <c r="C23" s="5"/>
      <c r="D23" s="4"/>
      <c r="E23" s="12"/>
      <c r="F23" s="4" t="s">
        <v>464</v>
      </c>
      <c r="G23" s="4" t="s">
        <v>465</v>
      </c>
      <c r="H23" s="4" t="s">
        <v>466</v>
      </c>
      <c r="I23" s="4" t="s">
        <v>467</v>
      </c>
      <c r="J23" s="4"/>
      <c r="K23" s="4"/>
      <c r="L23" s="4"/>
      <c r="M23" s="4"/>
    </row>
    <row r="24" ht="37.7" customHeight="1" spans="1:13">
      <c r="A24" s="4"/>
      <c r="B24" s="4"/>
      <c r="C24" s="5"/>
      <c r="D24" s="4"/>
      <c r="E24" s="12" t="s">
        <v>482</v>
      </c>
      <c r="F24" s="4" t="s">
        <v>483</v>
      </c>
      <c r="G24" s="4" t="s">
        <v>484</v>
      </c>
      <c r="H24" s="4" t="s">
        <v>485</v>
      </c>
      <c r="I24" s="4" t="s">
        <v>484</v>
      </c>
      <c r="J24" s="4"/>
      <c r="K24" s="4"/>
      <c r="L24" s="4"/>
      <c r="M24" s="4"/>
    </row>
    <row r="25" ht="37.7" customHeight="1" spans="1:13">
      <c r="A25" s="4"/>
      <c r="B25" s="4"/>
      <c r="C25" s="5"/>
      <c r="D25" s="4"/>
      <c r="E25" s="12" t="s">
        <v>476</v>
      </c>
      <c r="F25" s="4" t="s">
        <v>481</v>
      </c>
      <c r="G25" s="4"/>
      <c r="H25" s="4"/>
      <c r="I25" s="4"/>
      <c r="J25" s="4"/>
      <c r="K25" s="4"/>
      <c r="L25" s="4"/>
      <c r="M25" s="4"/>
    </row>
    <row r="26" ht="37.7" customHeight="1" spans="1:13">
      <c r="A26" s="4"/>
      <c r="B26" s="4"/>
      <c r="C26" s="5"/>
      <c r="D26" s="4"/>
      <c r="E26" s="12"/>
      <c r="F26" s="4" t="s">
        <v>480</v>
      </c>
      <c r="G26" s="4"/>
      <c r="H26" s="4"/>
      <c r="I26" s="4"/>
      <c r="J26" s="4"/>
      <c r="K26" s="4"/>
      <c r="L26" s="4"/>
      <c r="M26" s="4"/>
    </row>
    <row r="27" ht="37.7" customHeight="1" spans="1:13">
      <c r="A27" s="4"/>
      <c r="B27" s="4"/>
      <c r="C27" s="5"/>
      <c r="D27" s="4"/>
      <c r="E27" s="12"/>
      <c r="F27" s="4" t="s">
        <v>477</v>
      </c>
      <c r="G27" s="4" t="s">
        <v>478</v>
      </c>
      <c r="H27" s="4" t="s">
        <v>492</v>
      </c>
      <c r="I27" s="4" t="s">
        <v>478</v>
      </c>
      <c r="J27" s="4"/>
      <c r="K27" s="4" t="s">
        <v>493</v>
      </c>
      <c r="L27" s="4"/>
      <c r="M27" s="4"/>
    </row>
    <row r="28" ht="37.7" customHeight="1" spans="1:13">
      <c r="A28" s="4" t="s">
        <v>161</v>
      </c>
      <c r="B28" s="4" t="s">
        <v>494</v>
      </c>
      <c r="C28" s="5">
        <v>10</v>
      </c>
      <c r="D28" s="4" t="s">
        <v>495</v>
      </c>
      <c r="E28" s="12" t="s">
        <v>496</v>
      </c>
      <c r="F28" s="4" t="s">
        <v>474</v>
      </c>
      <c r="G28" s="4"/>
      <c r="H28" s="4"/>
      <c r="I28" s="4"/>
      <c r="J28" s="4"/>
      <c r="K28" s="4"/>
      <c r="L28" s="4"/>
      <c r="M28" s="4"/>
    </row>
    <row r="29" ht="37.7" customHeight="1" spans="1:13">
      <c r="A29" s="4"/>
      <c r="B29" s="4"/>
      <c r="C29" s="5"/>
      <c r="D29" s="4"/>
      <c r="E29" s="12"/>
      <c r="F29" s="4" t="s">
        <v>475</v>
      </c>
      <c r="G29" s="4"/>
      <c r="H29" s="4"/>
      <c r="I29" s="4"/>
      <c r="J29" s="4"/>
      <c r="K29" s="4"/>
      <c r="L29" s="4"/>
      <c r="M29" s="4"/>
    </row>
    <row r="30" ht="37.7" customHeight="1" spans="1:13">
      <c r="A30" s="4"/>
      <c r="B30" s="4"/>
      <c r="C30" s="5"/>
      <c r="D30" s="4"/>
      <c r="E30" s="12"/>
      <c r="F30" s="4" t="s">
        <v>473</v>
      </c>
      <c r="G30" s="4"/>
      <c r="H30" s="4"/>
      <c r="I30" s="4"/>
      <c r="J30" s="4"/>
      <c r="K30" s="4"/>
      <c r="L30" s="4"/>
      <c r="M30" s="4"/>
    </row>
    <row r="31" ht="37.7" customHeight="1" spans="1:13">
      <c r="A31" s="4"/>
      <c r="B31" s="4"/>
      <c r="C31" s="5"/>
      <c r="D31" s="4"/>
      <c r="E31" s="12" t="s">
        <v>463</v>
      </c>
      <c r="F31" s="4" t="s">
        <v>469</v>
      </c>
      <c r="G31" s="4" t="s">
        <v>470</v>
      </c>
      <c r="H31" s="4" t="s">
        <v>471</v>
      </c>
      <c r="I31" s="4" t="s">
        <v>472</v>
      </c>
      <c r="J31" s="4"/>
      <c r="K31" s="4"/>
      <c r="L31" s="4"/>
      <c r="M31" s="4"/>
    </row>
    <row r="32" ht="37.7" customHeight="1" spans="1:13">
      <c r="A32" s="4"/>
      <c r="B32" s="4"/>
      <c r="C32" s="5"/>
      <c r="D32" s="4"/>
      <c r="E32" s="12"/>
      <c r="F32" s="4" t="s">
        <v>464</v>
      </c>
      <c r="G32" s="4" t="s">
        <v>467</v>
      </c>
      <c r="H32" s="4" t="s">
        <v>466</v>
      </c>
      <c r="I32" s="4" t="s">
        <v>467</v>
      </c>
      <c r="J32" s="4"/>
      <c r="K32" s="4"/>
      <c r="L32" s="4"/>
      <c r="M32" s="4"/>
    </row>
    <row r="33" ht="37.7" customHeight="1" spans="1:13">
      <c r="A33" s="4"/>
      <c r="B33" s="4"/>
      <c r="C33" s="5"/>
      <c r="D33" s="4"/>
      <c r="E33" s="12"/>
      <c r="F33" s="4" t="s">
        <v>468</v>
      </c>
      <c r="G33" s="4" t="s">
        <v>497</v>
      </c>
      <c r="H33" s="4" t="s">
        <v>498</v>
      </c>
      <c r="I33" s="4" t="s">
        <v>497</v>
      </c>
      <c r="J33" s="4"/>
      <c r="K33" s="4"/>
      <c r="L33" s="4"/>
      <c r="M33" s="4"/>
    </row>
    <row r="34" ht="37.7" customHeight="1" spans="1:13">
      <c r="A34" s="4"/>
      <c r="B34" s="4"/>
      <c r="C34" s="5"/>
      <c r="D34" s="4"/>
      <c r="E34" s="12" t="s">
        <v>482</v>
      </c>
      <c r="F34" s="4" t="s">
        <v>483</v>
      </c>
      <c r="G34" s="4" t="s">
        <v>484</v>
      </c>
      <c r="H34" s="4" t="s">
        <v>485</v>
      </c>
      <c r="I34" s="4" t="s">
        <v>484</v>
      </c>
      <c r="J34" s="4"/>
      <c r="K34" s="4"/>
      <c r="L34" s="4"/>
      <c r="M34" s="4"/>
    </row>
    <row r="35" ht="37.7" customHeight="1" spans="1:13">
      <c r="A35" s="4"/>
      <c r="B35" s="4"/>
      <c r="C35" s="5"/>
      <c r="D35" s="4"/>
      <c r="E35" s="12" t="s">
        <v>476</v>
      </c>
      <c r="F35" s="4" t="s">
        <v>480</v>
      </c>
      <c r="G35" s="4"/>
      <c r="H35" s="4"/>
      <c r="I35" s="4"/>
      <c r="J35" s="4"/>
      <c r="K35" s="4"/>
      <c r="L35" s="4"/>
      <c r="M35" s="4"/>
    </row>
    <row r="36" ht="37.7" customHeight="1" spans="1:13">
      <c r="A36" s="4"/>
      <c r="B36" s="4"/>
      <c r="C36" s="5"/>
      <c r="D36" s="4"/>
      <c r="E36" s="12"/>
      <c r="F36" s="4" t="s">
        <v>477</v>
      </c>
      <c r="G36" s="4" t="s">
        <v>478</v>
      </c>
      <c r="H36" s="4" t="s">
        <v>479</v>
      </c>
      <c r="I36" s="4" t="s">
        <v>478</v>
      </c>
      <c r="J36" s="4"/>
      <c r="K36" s="4"/>
      <c r="L36" s="4"/>
      <c r="M36" s="4"/>
    </row>
    <row r="37" ht="37.7" customHeight="1" spans="1:13">
      <c r="A37" s="4"/>
      <c r="B37" s="4"/>
      <c r="C37" s="5"/>
      <c r="D37" s="4"/>
      <c r="E37" s="12"/>
      <c r="F37" s="4" t="s">
        <v>481</v>
      </c>
      <c r="G37" s="4"/>
      <c r="H37" s="4"/>
      <c r="I37" s="4"/>
      <c r="J37" s="4"/>
      <c r="K37" s="4"/>
      <c r="L37" s="4"/>
      <c r="M37" s="4"/>
    </row>
    <row r="38" spans="1:13">
      <c r="A38" s="13">
        <v>124001</v>
      </c>
      <c r="B38" s="13" t="s">
        <v>499</v>
      </c>
      <c r="C38" s="14">
        <v>39.24</v>
      </c>
      <c r="D38" s="13" t="s">
        <v>500</v>
      </c>
      <c r="E38" s="15" t="s">
        <v>476</v>
      </c>
      <c r="F38" s="13" t="s">
        <v>477</v>
      </c>
      <c r="G38" s="13" t="s">
        <v>501</v>
      </c>
      <c r="H38" s="13" t="s">
        <v>498</v>
      </c>
      <c r="I38" s="13" t="s">
        <v>501</v>
      </c>
      <c r="J38" s="13" t="s">
        <v>501</v>
      </c>
      <c r="K38" s="13" t="s">
        <v>502</v>
      </c>
      <c r="L38" s="13" t="s">
        <v>503</v>
      </c>
      <c r="M38" s="13"/>
    </row>
    <row r="39" spans="1:13">
      <c r="A39" s="13"/>
      <c r="B39" s="13"/>
      <c r="C39" s="14"/>
      <c r="D39" s="13"/>
      <c r="E39" s="15"/>
      <c r="F39" s="13" t="s">
        <v>480</v>
      </c>
      <c r="G39" s="13" t="s">
        <v>501</v>
      </c>
      <c r="H39" s="13" t="s">
        <v>498</v>
      </c>
      <c r="I39" s="13" t="s">
        <v>501</v>
      </c>
      <c r="J39" s="13" t="s">
        <v>501</v>
      </c>
      <c r="K39" s="13" t="s">
        <v>502</v>
      </c>
      <c r="L39" s="13" t="s">
        <v>503</v>
      </c>
      <c r="M39" s="13"/>
    </row>
    <row r="40" spans="1:13">
      <c r="A40" s="13"/>
      <c r="B40" s="13"/>
      <c r="C40" s="14"/>
      <c r="D40" s="13"/>
      <c r="E40" s="15"/>
      <c r="F40" s="13" t="s">
        <v>481</v>
      </c>
      <c r="G40" s="13" t="s">
        <v>501</v>
      </c>
      <c r="H40" s="13" t="s">
        <v>498</v>
      </c>
      <c r="I40" s="13" t="s">
        <v>501</v>
      </c>
      <c r="J40" s="13" t="s">
        <v>501</v>
      </c>
      <c r="K40" s="13" t="s">
        <v>502</v>
      </c>
      <c r="L40" s="13" t="s">
        <v>503</v>
      </c>
      <c r="M40" s="13"/>
    </row>
    <row r="41" spans="1:13">
      <c r="A41" s="13"/>
      <c r="B41" s="13"/>
      <c r="C41" s="14"/>
      <c r="D41" s="13"/>
      <c r="E41" s="15" t="s">
        <v>463</v>
      </c>
      <c r="F41" s="13" t="s">
        <v>475</v>
      </c>
      <c r="G41" s="13" t="s">
        <v>501</v>
      </c>
      <c r="H41" s="13" t="s">
        <v>498</v>
      </c>
      <c r="I41" s="13" t="s">
        <v>501</v>
      </c>
      <c r="J41" s="13" t="s">
        <v>501</v>
      </c>
      <c r="K41" s="13" t="s">
        <v>502</v>
      </c>
      <c r="L41" s="13" t="s">
        <v>503</v>
      </c>
      <c r="M41" s="13"/>
    </row>
    <row r="42" ht="19.5" spans="1:13">
      <c r="A42" s="13"/>
      <c r="B42" s="13"/>
      <c r="C42" s="14"/>
      <c r="D42" s="13"/>
      <c r="E42" s="15"/>
      <c r="F42" s="13" t="s">
        <v>473</v>
      </c>
      <c r="G42" s="13" t="s">
        <v>501</v>
      </c>
      <c r="H42" s="13" t="s">
        <v>498</v>
      </c>
      <c r="I42" s="13" t="s">
        <v>501</v>
      </c>
      <c r="J42" s="13" t="s">
        <v>501</v>
      </c>
      <c r="K42" s="13" t="s">
        <v>502</v>
      </c>
      <c r="L42" s="13" t="s">
        <v>503</v>
      </c>
      <c r="M42" s="13"/>
    </row>
    <row r="43" spans="1:13">
      <c r="A43" s="13"/>
      <c r="B43" s="13"/>
      <c r="C43" s="14"/>
      <c r="D43" s="13"/>
      <c r="E43" s="15"/>
      <c r="F43" s="13" t="s">
        <v>469</v>
      </c>
      <c r="G43" s="13" t="s">
        <v>501</v>
      </c>
      <c r="H43" s="13" t="s">
        <v>498</v>
      </c>
      <c r="I43" s="13" t="s">
        <v>501</v>
      </c>
      <c r="J43" s="13" t="s">
        <v>501</v>
      </c>
      <c r="K43" s="13" t="s">
        <v>502</v>
      </c>
      <c r="L43" s="13" t="s">
        <v>503</v>
      </c>
      <c r="M43" s="13"/>
    </row>
    <row r="44" spans="1:13">
      <c r="A44" s="13"/>
      <c r="B44" s="13"/>
      <c r="C44" s="14"/>
      <c r="D44" s="13"/>
      <c r="E44" s="15"/>
      <c r="F44" s="13" t="s">
        <v>474</v>
      </c>
      <c r="G44" s="13" t="s">
        <v>501</v>
      </c>
      <c r="H44" s="13" t="s">
        <v>498</v>
      </c>
      <c r="I44" s="13" t="s">
        <v>501</v>
      </c>
      <c r="J44" s="13" t="s">
        <v>501</v>
      </c>
      <c r="K44" s="13" t="s">
        <v>502</v>
      </c>
      <c r="L44" s="13" t="s">
        <v>503</v>
      </c>
      <c r="M44" s="13"/>
    </row>
    <row r="45" spans="1:13">
      <c r="A45" s="13"/>
      <c r="B45" s="13"/>
      <c r="C45" s="14"/>
      <c r="D45" s="13"/>
      <c r="E45" s="15"/>
      <c r="F45" s="13" t="s">
        <v>468</v>
      </c>
      <c r="G45" s="13" t="s">
        <v>501</v>
      </c>
      <c r="H45" s="13" t="s">
        <v>498</v>
      </c>
      <c r="I45" s="13" t="s">
        <v>501</v>
      </c>
      <c r="J45" s="13" t="s">
        <v>501</v>
      </c>
      <c r="K45" s="13" t="s">
        <v>502</v>
      </c>
      <c r="L45" s="13" t="s">
        <v>503</v>
      </c>
      <c r="M45" s="13"/>
    </row>
    <row r="46" spans="1:13">
      <c r="A46" s="13"/>
      <c r="B46" s="13"/>
      <c r="C46" s="14"/>
      <c r="D46" s="13"/>
      <c r="E46" s="15"/>
      <c r="F46" s="13" t="s">
        <v>464</v>
      </c>
      <c r="G46" s="13" t="s">
        <v>501</v>
      </c>
      <c r="H46" s="13" t="s">
        <v>498</v>
      </c>
      <c r="I46" s="13" t="s">
        <v>501</v>
      </c>
      <c r="J46" s="13" t="s">
        <v>501</v>
      </c>
      <c r="K46" s="13" t="s">
        <v>502</v>
      </c>
      <c r="L46" s="13" t="s">
        <v>503</v>
      </c>
      <c r="M46" s="13"/>
    </row>
    <row r="47" ht="19.5" spans="1:13">
      <c r="A47" s="13"/>
      <c r="B47" s="13"/>
      <c r="C47" s="14"/>
      <c r="D47" s="13"/>
      <c r="E47" s="15" t="s">
        <v>482</v>
      </c>
      <c r="F47" s="13" t="s">
        <v>483</v>
      </c>
      <c r="G47" s="13" t="s">
        <v>501</v>
      </c>
      <c r="H47" s="13" t="s">
        <v>498</v>
      </c>
      <c r="I47" s="13" t="s">
        <v>501</v>
      </c>
      <c r="J47" s="13" t="s">
        <v>501</v>
      </c>
      <c r="K47" s="13" t="s">
        <v>502</v>
      </c>
      <c r="L47" s="13" t="s">
        <v>503</v>
      </c>
      <c r="M47" s="13"/>
    </row>
  </sheetData>
  <mergeCells count="34">
    <mergeCell ref="C2:M2"/>
    <mergeCell ref="A3:K3"/>
    <mergeCell ref="L3:M3"/>
    <mergeCell ref="E4:M4"/>
    <mergeCell ref="A4:A5"/>
    <mergeCell ref="A7:A16"/>
    <mergeCell ref="A17:A27"/>
    <mergeCell ref="A28:A37"/>
    <mergeCell ref="A38:A47"/>
    <mergeCell ref="B4:B5"/>
    <mergeCell ref="B7:B16"/>
    <mergeCell ref="B17:B27"/>
    <mergeCell ref="B28:B37"/>
    <mergeCell ref="B38:B47"/>
    <mergeCell ref="C4:C5"/>
    <mergeCell ref="C7:C16"/>
    <mergeCell ref="C17:C27"/>
    <mergeCell ref="C28:C37"/>
    <mergeCell ref="C38:C47"/>
    <mergeCell ref="D4:D5"/>
    <mergeCell ref="D7:D16"/>
    <mergeCell ref="D17:D27"/>
    <mergeCell ref="D28:D37"/>
    <mergeCell ref="D38:D47"/>
    <mergeCell ref="E7:E12"/>
    <mergeCell ref="E13:E15"/>
    <mergeCell ref="E17:E23"/>
    <mergeCell ref="E25:E27"/>
    <mergeCell ref="E28:E30"/>
    <mergeCell ref="E31:E33"/>
    <mergeCell ref="E35:E37"/>
    <mergeCell ref="E38:E40"/>
    <mergeCell ref="E41:E46"/>
    <mergeCell ref="F17:F18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zoomScale="140" zoomScaleNormal="140" topLeftCell="H2" workbookViewId="0">
      <selection activeCell="O12" sqref="O12"/>
    </sheetView>
  </sheetViews>
  <sheetFormatPr defaultColWidth="10" defaultRowHeight="13.5"/>
  <cols>
    <col min="1" max="1" width="6.25" customWidth="1"/>
    <col min="2" max="2" width="13.3833333333333" customWidth="1"/>
    <col min="3" max="3" width="8.38333333333333" customWidth="1"/>
    <col min="4" max="4" width="10.5" customWidth="1"/>
    <col min="5" max="6" width="9.75" customWidth="1"/>
    <col min="7" max="7" width="9.88333333333333" customWidth="1"/>
    <col min="8" max="9" width="8.25" customWidth="1"/>
    <col min="10" max="10" width="33.6333333333333" customWidth="1"/>
    <col min="11" max="11" width="7" customWidth="1"/>
    <col min="12" max="12" width="11.1333333333333" customWidth="1"/>
    <col min="13" max="16" width="9.75" customWidth="1"/>
    <col min="17" max="17" width="24.3833333333333" customWidth="1"/>
    <col min="18" max="18" width="15.75" customWidth="1"/>
    <col min="19" max="19" width="9.75" customWidth="1"/>
  </cols>
  <sheetData>
    <row r="1" ht="36.95" customHeight="1" spans="1:18">
      <c r="A1" s="1" t="s">
        <v>504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0.45" customHeight="1" spans="1:18">
      <c r="A2" s="2" t="s">
        <v>505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7" t="s">
        <v>38</v>
      </c>
      <c r="R2" s="7"/>
    </row>
    <row r="3" ht="18.75" customHeight="1" spans="1:18">
      <c r="A3" s="3" t="s">
        <v>165</v>
      </c>
      <c r="B3" s="3" t="s">
        <v>166</v>
      </c>
      <c r="C3" s="3" t="s">
        <v>506</v>
      </c>
      <c r="D3" s="3"/>
      <c r="E3" s="3"/>
      <c r="F3" s="3"/>
      <c r="G3" s="3"/>
      <c r="H3" s="3"/>
      <c r="I3" s="3"/>
      <c r="J3" s="3" t="s">
        <v>507</v>
      </c>
      <c r="K3" s="3" t="s">
        <v>508</v>
      </c>
      <c r="L3" s="3"/>
      <c r="M3" s="3"/>
      <c r="N3" s="3"/>
      <c r="O3" s="3"/>
      <c r="P3" s="3"/>
      <c r="Q3" s="3"/>
      <c r="R3" s="3"/>
    </row>
    <row r="4" ht="20.45" customHeight="1" spans="1:18">
      <c r="A4" s="3"/>
      <c r="B4" s="3"/>
      <c r="C4" s="3" t="s">
        <v>450</v>
      </c>
      <c r="D4" s="3" t="s">
        <v>509</v>
      </c>
      <c r="E4" s="3"/>
      <c r="F4" s="3"/>
      <c r="G4" s="3"/>
      <c r="H4" s="3" t="s">
        <v>510</v>
      </c>
      <c r="I4" s="3"/>
      <c r="J4" s="3"/>
      <c r="K4" s="3"/>
      <c r="L4" s="3"/>
      <c r="M4" s="3"/>
      <c r="N4" s="3"/>
      <c r="O4" s="3"/>
      <c r="P4" s="3"/>
      <c r="Q4" s="3"/>
      <c r="R4" s="3"/>
    </row>
    <row r="5" ht="27.2" customHeight="1" spans="1:18">
      <c r="A5" s="3"/>
      <c r="B5" s="3"/>
      <c r="C5" s="3"/>
      <c r="D5" s="3" t="s">
        <v>145</v>
      </c>
      <c r="E5" s="3" t="s">
        <v>428</v>
      </c>
      <c r="F5" s="3" t="s">
        <v>149</v>
      </c>
      <c r="G5" s="3" t="s">
        <v>511</v>
      </c>
      <c r="H5" s="3" t="s">
        <v>181</v>
      </c>
      <c r="I5" s="3" t="s">
        <v>182</v>
      </c>
      <c r="J5" s="3"/>
      <c r="K5" s="3" t="s">
        <v>453</v>
      </c>
      <c r="L5" s="3" t="s">
        <v>454</v>
      </c>
      <c r="M5" s="3" t="s">
        <v>455</v>
      </c>
      <c r="N5" s="3" t="s">
        <v>460</v>
      </c>
      <c r="O5" s="3" t="s">
        <v>456</v>
      </c>
      <c r="P5" s="3" t="s">
        <v>512</v>
      </c>
      <c r="Q5" s="3" t="s">
        <v>513</v>
      </c>
      <c r="R5" s="3" t="s">
        <v>426</v>
      </c>
    </row>
    <row r="6" ht="17.25" customHeight="1" spans="1:18">
      <c r="A6" s="4" t="s">
        <v>2</v>
      </c>
      <c r="B6" s="4" t="s">
        <v>4</v>
      </c>
      <c r="C6" s="5">
        <v>387.6</v>
      </c>
      <c r="D6" s="5">
        <v>387.6</v>
      </c>
      <c r="E6" s="5"/>
      <c r="F6" s="5"/>
      <c r="G6" s="5"/>
      <c r="H6" s="5">
        <v>324.860965</v>
      </c>
      <c r="I6" s="5">
        <v>62.74</v>
      </c>
      <c r="J6" s="4" t="s">
        <v>514</v>
      </c>
      <c r="K6" s="6" t="s">
        <v>463</v>
      </c>
      <c r="L6" s="6" t="s">
        <v>515</v>
      </c>
      <c r="M6" s="6" t="s">
        <v>516</v>
      </c>
      <c r="N6" s="6" t="s">
        <v>517</v>
      </c>
      <c r="O6" s="6" t="s">
        <v>518</v>
      </c>
      <c r="P6" s="6" t="s">
        <v>519</v>
      </c>
      <c r="Q6" s="6" t="s">
        <v>520</v>
      </c>
      <c r="R6" s="6"/>
    </row>
    <row r="7" ht="19.5" customHeight="1" spans="1:18">
      <c r="A7" s="4"/>
      <c r="B7" s="4"/>
      <c r="C7" s="5"/>
      <c r="D7" s="5"/>
      <c r="E7" s="5"/>
      <c r="F7" s="5"/>
      <c r="G7" s="5"/>
      <c r="H7" s="5"/>
      <c r="I7" s="5"/>
      <c r="J7" s="4"/>
      <c r="K7" s="6"/>
      <c r="L7" s="6" t="s">
        <v>521</v>
      </c>
      <c r="M7" s="6" t="s">
        <v>522</v>
      </c>
      <c r="N7" s="6" t="s">
        <v>517</v>
      </c>
      <c r="O7" s="6" t="s">
        <v>471</v>
      </c>
      <c r="P7" s="6" t="s">
        <v>519</v>
      </c>
      <c r="Q7" s="6" t="s">
        <v>523</v>
      </c>
      <c r="R7" s="6"/>
    </row>
    <row r="8" ht="16.5" customHeight="1" spans="1:18">
      <c r="A8" s="4"/>
      <c r="B8" s="4"/>
      <c r="C8" s="5"/>
      <c r="D8" s="5"/>
      <c r="E8" s="5"/>
      <c r="F8" s="5"/>
      <c r="G8" s="5"/>
      <c r="H8" s="5"/>
      <c r="I8" s="5"/>
      <c r="J8" s="4"/>
      <c r="K8" s="6" t="s">
        <v>476</v>
      </c>
      <c r="L8" s="6" t="s">
        <v>524</v>
      </c>
      <c r="M8" s="6" t="s">
        <v>525</v>
      </c>
      <c r="N8" s="6" t="s">
        <v>526</v>
      </c>
      <c r="O8" s="6" t="s">
        <v>527</v>
      </c>
      <c r="P8" s="6" t="s">
        <v>528</v>
      </c>
      <c r="Q8" s="6" t="s">
        <v>529</v>
      </c>
      <c r="R8" s="6"/>
    </row>
    <row r="9" ht="18.75" customHeight="1" spans="1:18">
      <c r="A9" s="4"/>
      <c r="B9" s="4"/>
      <c r="C9" s="5"/>
      <c r="D9" s="5"/>
      <c r="E9" s="5"/>
      <c r="F9" s="5"/>
      <c r="G9" s="5"/>
      <c r="H9" s="5"/>
      <c r="I9" s="5"/>
      <c r="J9" s="4"/>
      <c r="K9" s="6"/>
      <c r="L9" s="6" t="s">
        <v>530</v>
      </c>
      <c r="M9" s="6" t="s">
        <v>531</v>
      </c>
      <c r="N9" s="6" t="s">
        <v>484</v>
      </c>
      <c r="O9" s="6" t="s">
        <v>531</v>
      </c>
      <c r="P9" s="6" t="s">
        <v>532</v>
      </c>
      <c r="Q9" s="6" t="s">
        <v>484</v>
      </c>
      <c r="R9" s="6"/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9"/>
    <mergeCell ref="B3:B5"/>
    <mergeCell ref="B6:B9"/>
    <mergeCell ref="C4:C5"/>
    <mergeCell ref="C6:C9"/>
    <mergeCell ref="D6:D9"/>
    <mergeCell ref="E6:E9"/>
    <mergeCell ref="F6:F9"/>
    <mergeCell ref="G6:G9"/>
    <mergeCell ref="H6:H9"/>
    <mergeCell ref="I6:I9"/>
    <mergeCell ref="J3:J5"/>
    <mergeCell ref="J6:J9"/>
    <mergeCell ref="K6:K7"/>
    <mergeCell ref="K8:K9"/>
    <mergeCell ref="K3:R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topLeftCell="G1" workbookViewId="0">
      <selection activeCell="Q19" sqref="Q19"/>
    </sheetView>
  </sheetViews>
  <sheetFormatPr defaultColWidth="10" defaultRowHeight="13.5"/>
  <cols>
    <col min="1" max="1" width="5.88333333333333" customWidth="1"/>
    <col min="2" max="2" width="16.1333333333333" customWidth="1"/>
    <col min="3" max="3" width="8.25" customWidth="1"/>
    <col min="4" max="25" width="7.75" customWidth="1"/>
    <col min="26" max="26" width="9.75" customWidth="1"/>
  </cols>
  <sheetData>
    <row r="1" ht="14.25" customHeight="1" spans="1:1">
      <c r="A1" s="8"/>
    </row>
    <row r="2" ht="29.45" customHeight="1" spans="1:25">
      <c r="A2" s="1" t="s">
        <v>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19.5" customHeight="1" spans="1:25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7" t="s">
        <v>38</v>
      </c>
      <c r="Y3" s="7"/>
    </row>
    <row r="4" ht="19.5" customHeight="1" spans="1:25">
      <c r="A4" s="27" t="s">
        <v>140</v>
      </c>
      <c r="B4" s="27" t="s">
        <v>141</v>
      </c>
      <c r="C4" s="27" t="s">
        <v>142</v>
      </c>
      <c r="D4" s="27" t="s">
        <v>143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 t="s">
        <v>136</v>
      </c>
      <c r="T4" s="27"/>
      <c r="U4" s="27"/>
      <c r="V4" s="27"/>
      <c r="W4" s="27"/>
      <c r="X4" s="27"/>
      <c r="Y4" s="27"/>
    </row>
    <row r="5" ht="19.5" customHeight="1" spans="1:25">
      <c r="A5" s="27"/>
      <c r="B5" s="27"/>
      <c r="C5" s="27"/>
      <c r="D5" s="27" t="s">
        <v>144</v>
      </c>
      <c r="E5" s="27" t="s">
        <v>145</v>
      </c>
      <c r="F5" s="27" t="s">
        <v>146</v>
      </c>
      <c r="G5" s="27" t="s">
        <v>147</v>
      </c>
      <c r="H5" s="27" t="s">
        <v>148</v>
      </c>
      <c r="I5" s="27" t="s">
        <v>149</v>
      </c>
      <c r="J5" s="27" t="s">
        <v>150</v>
      </c>
      <c r="K5" s="27"/>
      <c r="L5" s="27"/>
      <c r="M5" s="27"/>
      <c r="N5" s="27" t="s">
        <v>151</v>
      </c>
      <c r="O5" s="27" t="s">
        <v>152</v>
      </c>
      <c r="P5" s="27" t="s">
        <v>153</v>
      </c>
      <c r="Q5" s="27" t="s">
        <v>154</v>
      </c>
      <c r="R5" s="27" t="s">
        <v>155</v>
      </c>
      <c r="S5" s="27" t="s">
        <v>144</v>
      </c>
      <c r="T5" s="27" t="s">
        <v>145</v>
      </c>
      <c r="U5" s="27" t="s">
        <v>146</v>
      </c>
      <c r="V5" s="27" t="s">
        <v>147</v>
      </c>
      <c r="W5" s="27" t="s">
        <v>148</v>
      </c>
      <c r="X5" s="27" t="s">
        <v>149</v>
      </c>
      <c r="Y5" s="27" t="s">
        <v>156</v>
      </c>
    </row>
    <row r="6" ht="19.5" customHeight="1" spans="1:25">
      <c r="A6" s="27"/>
      <c r="B6" s="27"/>
      <c r="C6" s="27"/>
      <c r="D6" s="27"/>
      <c r="E6" s="27"/>
      <c r="F6" s="27"/>
      <c r="G6" s="27"/>
      <c r="H6" s="27"/>
      <c r="I6" s="27"/>
      <c r="J6" s="27" t="s">
        <v>157</v>
      </c>
      <c r="K6" s="27" t="s">
        <v>158</v>
      </c>
      <c r="L6" s="27" t="s">
        <v>159</v>
      </c>
      <c r="M6" s="27" t="s">
        <v>148</v>
      </c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</row>
    <row r="7" ht="19.9" customHeight="1" spans="1:25">
      <c r="A7" s="12"/>
      <c r="B7" s="12" t="s">
        <v>142</v>
      </c>
      <c r="C7" s="41">
        <v>387.6</v>
      </c>
      <c r="D7" s="41">
        <v>387.6</v>
      </c>
      <c r="E7" s="41">
        <v>387.6</v>
      </c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</row>
    <row r="8" ht="19.9" customHeight="1" spans="1:25">
      <c r="A8" s="10" t="s">
        <v>160</v>
      </c>
      <c r="B8" s="10" t="s">
        <v>4</v>
      </c>
      <c r="C8" s="41">
        <v>387.6</v>
      </c>
      <c r="D8" s="41">
        <v>387.6</v>
      </c>
      <c r="E8" s="41">
        <v>387.6</v>
      </c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</row>
    <row r="9" ht="19.9" customHeight="1" spans="1:25">
      <c r="A9" s="109" t="s">
        <v>161</v>
      </c>
      <c r="B9" s="109" t="s">
        <v>162</v>
      </c>
      <c r="C9" s="5">
        <v>387.6</v>
      </c>
      <c r="D9" s="5">
        <v>387.6</v>
      </c>
      <c r="E9" s="5">
        <v>387.6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ht="14.25" customHeight="1"/>
    <row r="11" ht="14.25" customHeight="1" spans="5:7">
      <c r="E11" s="110"/>
      <c r="G11" s="8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F12" sqref="F12"/>
    </sheetView>
  </sheetViews>
  <sheetFormatPr defaultColWidth="10" defaultRowHeight="13.5"/>
  <cols>
    <col min="1" max="1" width="9.75" customWidth="1"/>
    <col min="2" max="2" width="19.8833333333333" customWidth="1"/>
    <col min="3" max="11" width="9.75" customWidth="1"/>
  </cols>
  <sheetData>
    <row r="1" ht="14.25" customHeight="1" spans="1:10">
      <c r="A1" s="8"/>
      <c r="B1" s="8"/>
      <c r="C1" s="8"/>
      <c r="D1" s="8"/>
      <c r="E1" s="8"/>
      <c r="F1" s="8"/>
      <c r="G1" s="8"/>
      <c r="H1" s="8"/>
      <c r="J1" s="8" t="s">
        <v>163</v>
      </c>
    </row>
    <row r="2" ht="28.7" customHeight="1" spans="1:10">
      <c r="A2" s="9" t="s">
        <v>9</v>
      </c>
      <c r="B2" s="9"/>
      <c r="C2" s="9"/>
      <c r="D2" s="9"/>
      <c r="E2" s="9"/>
      <c r="F2" s="9"/>
      <c r="G2" s="9"/>
      <c r="H2" s="9"/>
      <c r="I2" s="9"/>
      <c r="J2" s="9"/>
    </row>
    <row r="3" ht="14.25" customHeight="1" spans="1:10">
      <c r="A3" s="8" t="s">
        <v>3</v>
      </c>
      <c r="B3" s="8"/>
      <c r="C3" s="8"/>
      <c r="D3" s="8"/>
      <c r="E3" s="8"/>
      <c r="F3" s="8"/>
      <c r="G3" s="8"/>
      <c r="H3" s="8"/>
      <c r="J3" s="8" t="s">
        <v>164</v>
      </c>
    </row>
    <row r="4" ht="25.7" customHeight="1" spans="1:10">
      <c r="A4" s="17" t="s">
        <v>165</v>
      </c>
      <c r="B4" s="17" t="s">
        <v>166</v>
      </c>
      <c r="C4" s="17" t="s">
        <v>167</v>
      </c>
      <c r="D4" s="17" t="s">
        <v>168</v>
      </c>
      <c r="E4" s="17"/>
      <c r="F4" s="17"/>
      <c r="G4" s="17"/>
      <c r="H4" s="17" t="s">
        <v>169</v>
      </c>
      <c r="I4" s="17"/>
      <c r="J4" s="17" t="s">
        <v>170</v>
      </c>
    </row>
    <row r="5" ht="29.45" customHeight="1" spans="1:10">
      <c r="A5" s="17"/>
      <c r="B5" s="17"/>
      <c r="C5" s="17"/>
      <c r="D5" s="17" t="s">
        <v>142</v>
      </c>
      <c r="E5" s="17" t="s">
        <v>171</v>
      </c>
      <c r="F5" s="17" t="s">
        <v>172</v>
      </c>
      <c r="G5" s="17" t="s">
        <v>173</v>
      </c>
      <c r="H5" s="17" t="s">
        <v>174</v>
      </c>
      <c r="I5" s="17" t="s">
        <v>175</v>
      </c>
      <c r="J5" s="17"/>
    </row>
    <row r="6" ht="14.25" customHeight="1" spans="1:10">
      <c r="A6" s="17"/>
      <c r="B6" s="17"/>
      <c r="C6" s="17"/>
      <c r="D6" s="17"/>
      <c r="E6" s="17"/>
      <c r="F6" s="17"/>
      <c r="G6" s="17"/>
      <c r="H6" s="17"/>
      <c r="I6" s="17"/>
      <c r="J6" s="17"/>
    </row>
    <row r="7" ht="14.25" customHeight="1" spans="1:10">
      <c r="A7" s="17" t="s">
        <v>176</v>
      </c>
      <c r="B7" s="17" t="s">
        <v>176</v>
      </c>
      <c r="C7" s="17" t="s">
        <v>176</v>
      </c>
      <c r="D7" s="17">
        <v>1</v>
      </c>
      <c r="E7" s="17">
        <v>2</v>
      </c>
      <c r="F7" s="17">
        <v>3</v>
      </c>
      <c r="G7" s="17">
        <v>4</v>
      </c>
      <c r="H7" s="17">
        <v>5</v>
      </c>
      <c r="I7" s="17">
        <v>6</v>
      </c>
      <c r="J7" s="17">
        <v>7</v>
      </c>
    </row>
    <row r="8" s="33" customFormat="1" ht="19.5" customHeight="1" spans="1:10">
      <c r="A8" s="106" t="s">
        <v>160</v>
      </c>
      <c r="B8" s="106" t="s">
        <v>4</v>
      </c>
      <c r="C8" s="59"/>
      <c r="D8" s="59">
        <v>43.6</v>
      </c>
      <c r="E8" s="59">
        <v>43.6</v>
      </c>
      <c r="F8" s="59"/>
      <c r="G8" s="59"/>
      <c r="H8" s="59">
        <v>39.24</v>
      </c>
      <c r="I8" s="107">
        <f>H8/D8</f>
        <v>0.9</v>
      </c>
      <c r="J8" s="59">
        <f>D8-H8</f>
        <v>4.36</v>
      </c>
    </row>
    <row r="9" s="33" customFormat="1" ht="19.5" customHeight="1" spans="1:10">
      <c r="A9" s="29" t="s">
        <v>161</v>
      </c>
      <c r="B9" s="29" t="s">
        <v>162</v>
      </c>
      <c r="C9" s="70" t="s">
        <v>177</v>
      </c>
      <c r="D9" s="14">
        <v>43.6</v>
      </c>
      <c r="E9" s="14">
        <v>43.6</v>
      </c>
      <c r="F9" s="14"/>
      <c r="G9" s="14"/>
      <c r="H9" s="14">
        <v>39.24</v>
      </c>
      <c r="I9" s="108">
        <f>H9/D9</f>
        <v>0.9</v>
      </c>
      <c r="J9" s="14">
        <f>D9-H9</f>
        <v>4.36</v>
      </c>
    </row>
  </sheetData>
  <mergeCells count="13">
    <mergeCell ref="A2:J2"/>
    <mergeCell ref="D4:G4"/>
    <mergeCell ref="H4:I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4:J6"/>
  </mergeCells>
  <pageMargins left="0.75" right="0.75" top="0.269444444444444" bottom="0.26944444444444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selection activeCell="F6" sqref="F6"/>
    </sheetView>
  </sheetViews>
  <sheetFormatPr defaultColWidth="10" defaultRowHeight="13.5"/>
  <cols>
    <col min="1" max="1" width="4.63333333333333" customWidth="1"/>
    <col min="2" max="2" width="4.88333333333333" customWidth="1"/>
    <col min="3" max="3" width="5" customWidth="1"/>
    <col min="4" max="4" width="12" customWidth="1"/>
    <col min="5" max="5" width="25.75" customWidth="1"/>
    <col min="6" max="6" width="12.3833333333333" customWidth="1"/>
    <col min="7" max="7" width="11.3833333333333" customWidth="1"/>
    <col min="8" max="8" width="14" customWidth="1"/>
    <col min="9" max="9" width="14.75" customWidth="1"/>
    <col min="10" max="11" width="17.5" customWidth="1"/>
    <col min="12" max="12" width="9.75" customWidth="1"/>
  </cols>
  <sheetData>
    <row r="1" ht="14.25" customHeight="1" spans="1:4">
      <c r="A1" s="8"/>
      <c r="D1" s="50"/>
    </row>
    <row r="2" ht="27.95" customHeight="1" spans="1:11">
      <c r="A2" s="1" t="s">
        <v>10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1.95" customHeight="1" spans="1:11">
      <c r="A3" s="93" t="s">
        <v>37</v>
      </c>
      <c r="B3" s="93"/>
      <c r="C3" s="93"/>
      <c r="D3" s="93"/>
      <c r="E3" s="93"/>
      <c r="F3" s="93"/>
      <c r="G3" s="93"/>
      <c r="H3" s="93"/>
      <c r="I3" s="93"/>
      <c r="J3" s="93"/>
      <c r="K3" s="7" t="s">
        <v>38</v>
      </c>
    </row>
    <row r="4" ht="24.2" customHeight="1" spans="1:11">
      <c r="A4" s="3" t="s">
        <v>178</v>
      </c>
      <c r="B4" s="3"/>
      <c r="C4" s="3"/>
      <c r="D4" s="3" t="s">
        <v>179</v>
      </c>
      <c r="E4" s="3" t="s">
        <v>180</v>
      </c>
      <c r="F4" s="3" t="s">
        <v>142</v>
      </c>
      <c r="G4" s="3" t="s">
        <v>181</v>
      </c>
      <c r="H4" s="3" t="s">
        <v>182</v>
      </c>
      <c r="I4" s="3" t="s">
        <v>183</v>
      </c>
      <c r="J4" s="3" t="s">
        <v>184</v>
      </c>
      <c r="K4" s="3" t="s">
        <v>185</v>
      </c>
    </row>
    <row r="5" ht="22.7" customHeight="1" spans="1:11">
      <c r="A5" s="3" t="s">
        <v>186</v>
      </c>
      <c r="B5" s="3" t="s">
        <v>187</v>
      </c>
      <c r="C5" s="3" t="s">
        <v>188</v>
      </c>
      <c r="D5" s="3"/>
      <c r="E5" s="3"/>
      <c r="F5" s="3"/>
      <c r="G5" s="3"/>
      <c r="H5" s="3"/>
      <c r="I5" s="3"/>
      <c r="J5" s="3"/>
      <c r="K5" s="3"/>
    </row>
    <row r="6" ht="19.9" customHeight="1" spans="1:11">
      <c r="A6" s="22"/>
      <c r="B6" s="22"/>
      <c r="C6" s="22"/>
      <c r="D6" s="94" t="s">
        <v>142</v>
      </c>
      <c r="E6" s="94"/>
      <c r="F6" s="95">
        <v>387.6</v>
      </c>
      <c r="G6" s="95">
        <v>324.860965</v>
      </c>
      <c r="H6" s="96">
        <v>62.74</v>
      </c>
      <c r="I6" s="95"/>
      <c r="J6" s="94"/>
      <c r="K6" s="94"/>
    </row>
    <row r="7" ht="19.9" customHeight="1" spans="1:11">
      <c r="A7" s="97"/>
      <c r="B7" s="97"/>
      <c r="C7" s="97"/>
      <c r="D7" s="98" t="s">
        <v>160</v>
      </c>
      <c r="E7" s="98" t="s">
        <v>4</v>
      </c>
      <c r="F7" s="95">
        <v>387.6</v>
      </c>
      <c r="G7" s="96">
        <v>324.860965</v>
      </c>
      <c r="H7" s="96">
        <v>62.74</v>
      </c>
      <c r="I7" s="96"/>
      <c r="J7" s="105"/>
      <c r="K7" s="105"/>
    </row>
    <row r="8" ht="19.9" customHeight="1" spans="1:11">
      <c r="A8" s="97"/>
      <c r="B8" s="97"/>
      <c r="C8" s="97"/>
      <c r="D8" s="98" t="s">
        <v>161</v>
      </c>
      <c r="E8" s="98" t="s">
        <v>162</v>
      </c>
      <c r="F8" s="95">
        <v>387.6</v>
      </c>
      <c r="G8" s="96">
        <v>324.860965</v>
      </c>
      <c r="H8" s="96">
        <v>62.74</v>
      </c>
      <c r="I8" s="96"/>
      <c r="J8" s="105"/>
      <c r="K8" s="105"/>
    </row>
    <row r="9" ht="19.9" customHeight="1" spans="1:11">
      <c r="A9" s="99" t="s">
        <v>189</v>
      </c>
      <c r="B9" s="99" t="s">
        <v>190</v>
      </c>
      <c r="C9" s="99" t="s">
        <v>191</v>
      </c>
      <c r="D9" s="100" t="s">
        <v>192</v>
      </c>
      <c r="E9" s="101" t="s">
        <v>193</v>
      </c>
      <c r="F9" s="102">
        <v>248.006708</v>
      </c>
      <c r="G9" s="102">
        <v>248.006708</v>
      </c>
      <c r="H9" s="102"/>
      <c r="I9" s="102"/>
      <c r="J9" s="101"/>
      <c r="K9" s="101"/>
    </row>
    <row r="10" ht="19.9" customHeight="1" spans="1:11">
      <c r="A10" s="99" t="s">
        <v>189</v>
      </c>
      <c r="B10" s="99" t="s">
        <v>190</v>
      </c>
      <c r="C10" s="99" t="s">
        <v>194</v>
      </c>
      <c r="D10" s="100" t="s">
        <v>195</v>
      </c>
      <c r="E10" s="101" t="s">
        <v>196</v>
      </c>
      <c r="F10" s="102">
        <v>23.5</v>
      </c>
      <c r="G10" s="102"/>
      <c r="H10" s="102">
        <v>23.5</v>
      </c>
      <c r="I10" s="102"/>
      <c r="J10" s="101"/>
      <c r="K10" s="101"/>
    </row>
    <row r="11" ht="19.9" customHeight="1" spans="1:11">
      <c r="A11" s="99" t="s">
        <v>197</v>
      </c>
      <c r="B11" s="99" t="s">
        <v>198</v>
      </c>
      <c r="C11" s="99" t="s">
        <v>191</v>
      </c>
      <c r="D11" s="100" t="s">
        <v>199</v>
      </c>
      <c r="E11" s="101" t="s">
        <v>200</v>
      </c>
      <c r="F11" s="102">
        <v>23.815</v>
      </c>
      <c r="G11" s="102">
        <v>23.815</v>
      </c>
      <c r="H11" s="102"/>
      <c r="I11" s="102"/>
      <c r="J11" s="101"/>
      <c r="K11" s="101"/>
    </row>
    <row r="12" ht="19.9" customHeight="1" spans="1:11">
      <c r="A12" s="99" t="s">
        <v>197</v>
      </c>
      <c r="B12" s="99" t="s">
        <v>198</v>
      </c>
      <c r="C12" s="99" t="s">
        <v>198</v>
      </c>
      <c r="D12" s="100" t="s">
        <v>201</v>
      </c>
      <c r="E12" s="101" t="s">
        <v>202</v>
      </c>
      <c r="F12" s="102">
        <v>21.901632</v>
      </c>
      <c r="G12" s="102">
        <v>21.901632</v>
      </c>
      <c r="H12" s="102"/>
      <c r="I12" s="102"/>
      <c r="J12" s="101"/>
      <c r="K12" s="101"/>
    </row>
    <row r="13" ht="19.9" customHeight="1" spans="1:11">
      <c r="A13" s="99" t="s">
        <v>197</v>
      </c>
      <c r="B13" s="99" t="s">
        <v>203</v>
      </c>
      <c r="C13" s="99" t="s">
        <v>191</v>
      </c>
      <c r="D13" s="100" t="s">
        <v>204</v>
      </c>
      <c r="E13" s="101" t="s">
        <v>205</v>
      </c>
      <c r="F13" s="102">
        <v>0.391003</v>
      </c>
      <c r="G13" s="102">
        <v>0.391003</v>
      </c>
      <c r="H13" s="102"/>
      <c r="I13" s="102"/>
      <c r="J13" s="101"/>
      <c r="K13" s="101"/>
    </row>
    <row r="14" ht="19.9" customHeight="1" spans="1:11">
      <c r="A14" s="99" t="s">
        <v>197</v>
      </c>
      <c r="B14" s="99" t="s">
        <v>203</v>
      </c>
      <c r="C14" s="99" t="s">
        <v>194</v>
      </c>
      <c r="D14" s="100" t="s">
        <v>206</v>
      </c>
      <c r="E14" s="101" t="s">
        <v>207</v>
      </c>
      <c r="F14" s="102">
        <v>1.368852</v>
      </c>
      <c r="G14" s="102">
        <v>1.368852</v>
      </c>
      <c r="H14" s="102"/>
      <c r="I14" s="102"/>
      <c r="J14" s="101"/>
      <c r="K14" s="101"/>
    </row>
    <row r="15" ht="19.9" customHeight="1" spans="1:11">
      <c r="A15" s="99" t="s">
        <v>197</v>
      </c>
      <c r="B15" s="99" t="s">
        <v>203</v>
      </c>
      <c r="C15" s="99" t="s">
        <v>208</v>
      </c>
      <c r="D15" s="100" t="s">
        <v>209</v>
      </c>
      <c r="E15" s="101" t="s">
        <v>210</v>
      </c>
      <c r="F15" s="102">
        <v>1.183536</v>
      </c>
      <c r="G15" s="102">
        <v>1.183536</v>
      </c>
      <c r="H15" s="102"/>
      <c r="I15" s="102"/>
      <c r="J15" s="101"/>
      <c r="K15" s="101"/>
    </row>
    <row r="16" ht="19.9" customHeight="1" spans="1:11">
      <c r="A16" s="99" t="s">
        <v>211</v>
      </c>
      <c r="B16" s="99" t="s">
        <v>212</v>
      </c>
      <c r="C16" s="99" t="s">
        <v>191</v>
      </c>
      <c r="D16" s="100" t="s">
        <v>213</v>
      </c>
      <c r="E16" s="101" t="s">
        <v>214</v>
      </c>
      <c r="F16" s="102">
        <v>8.526906</v>
      </c>
      <c r="G16" s="102">
        <v>8.526906</v>
      </c>
      <c r="H16" s="102"/>
      <c r="I16" s="102"/>
      <c r="J16" s="101"/>
      <c r="K16" s="101"/>
    </row>
    <row r="17" ht="19.9" customHeight="1" spans="1:11">
      <c r="A17" s="99" t="s">
        <v>211</v>
      </c>
      <c r="B17" s="99" t="s">
        <v>212</v>
      </c>
      <c r="C17" s="99" t="s">
        <v>215</v>
      </c>
      <c r="D17" s="100" t="s">
        <v>216</v>
      </c>
      <c r="E17" s="101" t="s">
        <v>217</v>
      </c>
      <c r="F17" s="102">
        <v>3.241104</v>
      </c>
      <c r="G17" s="102">
        <v>3.241104</v>
      </c>
      <c r="H17" s="102"/>
      <c r="I17" s="102"/>
      <c r="J17" s="101"/>
      <c r="K17" s="101"/>
    </row>
    <row r="18" ht="19.9" customHeight="1" spans="1:11">
      <c r="A18" s="99" t="s">
        <v>218</v>
      </c>
      <c r="B18" s="99" t="s">
        <v>194</v>
      </c>
      <c r="C18" s="99" t="s">
        <v>191</v>
      </c>
      <c r="D18" s="100" t="s">
        <v>219</v>
      </c>
      <c r="E18" s="101" t="s">
        <v>220</v>
      </c>
      <c r="F18" s="102">
        <v>16.426224</v>
      </c>
      <c r="G18" s="102">
        <v>16.426224</v>
      </c>
      <c r="H18" s="102"/>
      <c r="I18" s="102"/>
      <c r="J18" s="101"/>
      <c r="K18" s="101"/>
    </row>
    <row r="19" ht="14.25" customHeight="1" spans="1:11">
      <c r="A19" s="89">
        <v>229</v>
      </c>
      <c r="B19" s="89">
        <v>99</v>
      </c>
      <c r="C19" s="89">
        <v>99</v>
      </c>
      <c r="D19" s="89">
        <v>2299999</v>
      </c>
      <c r="E19" s="103" t="s">
        <v>107</v>
      </c>
      <c r="F19" s="104">
        <v>39.24</v>
      </c>
      <c r="G19" s="104"/>
      <c r="H19" s="104">
        <v>39.24</v>
      </c>
      <c r="I19" s="104"/>
      <c r="J19" s="103"/>
      <c r="K19" s="103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8"/>
  <sheetViews>
    <sheetView zoomScale="130" zoomScaleNormal="130" topLeftCell="G25" workbookViewId="0">
      <selection activeCell="L28" sqref="L28"/>
    </sheetView>
  </sheetViews>
  <sheetFormatPr defaultColWidth="10" defaultRowHeight="13.5"/>
  <cols>
    <col min="1" max="2" width="4.13333333333333" customWidth="1"/>
    <col min="3" max="3" width="4.25" customWidth="1"/>
    <col min="4" max="4" width="6.13333333333333" customWidth="1"/>
    <col min="5" max="5" width="15.8833333333333" customWidth="1"/>
    <col min="6" max="6" width="9" customWidth="1"/>
    <col min="7" max="7" width="7.13333333333333" customWidth="1"/>
    <col min="8" max="8" width="6.25" customWidth="1"/>
    <col min="9" max="17" width="7.13333333333333" customWidth="1"/>
    <col min="18" max="18" width="5.88333333333333" customWidth="1"/>
    <col min="19" max="22" width="7.13333333333333" customWidth="1"/>
    <col min="23" max="24" width="9.75" customWidth="1"/>
  </cols>
  <sheetData>
    <row r="1" ht="14.25" customHeight="1" spans="1:1">
      <c r="A1" s="8"/>
    </row>
    <row r="2" ht="32.45" customHeight="1" spans="1:22">
      <c r="A2" s="1" t="s">
        <v>221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ht="21.2" customHeight="1" spans="1:22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7" t="s">
        <v>38</v>
      </c>
      <c r="V3" s="7"/>
    </row>
    <row r="4" ht="19.5" customHeight="1" spans="1:22">
      <c r="A4" s="27" t="s">
        <v>178</v>
      </c>
      <c r="B4" s="27"/>
      <c r="C4" s="27"/>
      <c r="D4" s="27" t="s">
        <v>222</v>
      </c>
      <c r="E4" s="27" t="s">
        <v>223</v>
      </c>
      <c r="F4" s="27" t="s">
        <v>224</v>
      </c>
      <c r="G4" s="27" t="s">
        <v>181</v>
      </c>
      <c r="H4" s="27"/>
      <c r="I4" s="27"/>
      <c r="J4" s="27"/>
      <c r="K4" s="27"/>
      <c r="L4" s="27" t="s">
        <v>182</v>
      </c>
      <c r="M4" s="27"/>
      <c r="N4" s="27"/>
      <c r="O4" s="27"/>
      <c r="P4" s="27"/>
      <c r="Q4" s="27"/>
      <c r="R4" s="27"/>
      <c r="S4" s="27"/>
      <c r="T4" s="27"/>
      <c r="U4" s="27"/>
      <c r="V4" s="27"/>
    </row>
    <row r="5" ht="33.2" customHeight="1" spans="1:22">
      <c r="A5" s="27" t="s">
        <v>186</v>
      </c>
      <c r="B5" s="27" t="s">
        <v>187</v>
      </c>
      <c r="C5" s="27" t="s">
        <v>188</v>
      </c>
      <c r="D5" s="27"/>
      <c r="E5" s="27"/>
      <c r="F5" s="27"/>
      <c r="G5" s="27" t="s">
        <v>142</v>
      </c>
      <c r="H5" s="27" t="s">
        <v>225</v>
      </c>
      <c r="I5" s="27" t="s">
        <v>226</v>
      </c>
      <c r="J5" s="27" t="s">
        <v>227</v>
      </c>
      <c r="K5" s="27" t="s">
        <v>228</v>
      </c>
      <c r="L5" s="27" t="s">
        <v>142</v>
      </c>
      <c r="M5" s="27" t="s">
        <v>229</v>
      </c>
      <c r="N5" s="27" t="s">
        <v>230</v>
      </c>
      <c r="O5" s="27" t="s">
        <v>231</v>
      </c>
      <c r="P5" s="27" t="s">
        <v>232</v>
      </c>
      <c r="Q5" s="27" t="s">
        <v>233</v>
      </c>
      <c r="R5" s="27" t="s">
        <v>234</v>
      </c>
      <c r="S5" s="27" t="s">
        <v>235</v>
      </c>
      <c r="T5" s="27" t="s">
        <v>236</v>
      </c>
      <c r="U5" s="27" t="s">
        <v>237</v>
      </c>
      <c r="V5" s="27" t="s">
        <v>238</v>
      </c>
    </row>
    <row r="6" ht="19.9" customHeight="1" spans="1:22">
      <c r="A6" s="12"/>
      <c r="B6" s="12"/>
      <c r="C6" s="12"/>
      <c r="D6" s="12"/>
      <c r="E6" s="12" t="s">
        <v>142</v>
      </c>
      <c r="F6" s="11">
        <v>387.6</v>
      </c>
      <c r="G6" s="11">
        <f>SUM(G7)</f>
        <v>324.860965</v>
      </c>
      <c r="H6" s="11">
        <v>265.995357</v>
      </c>
      <c r="I6" s="11">
        <v>35.050608</v>
      </c>
      <c r="J6" s="11">
        <v>23.815</v>
      </c>
      <c r="K6" s="11"/>
      <c r="L6" s="11">
        <v>62.74</v>
      </c>
      <c r="M6" s="11"/>
      <c r="N6" s="11">
        <v>21</v>
      </c>
      <c r="O6" s="11"/>
      <c r="P6" s="11"/>
      <c r="Q6" s="11"/>
      <c r="R6" s="11">
        <v>2.5</v>
      </c>
      <c r="S6" s="11"/>
      <c r="T6" s="11"/>
      <c r="U6" s="11"/>
      <c r="V6" s="11">
        <v>39.24</v>
      </c>
    </row>
    <row r="7" ht="19.9" customHeight="1" spans="1:22">
      <c r="A7" s="12"/>
      <c r="B7" s="12"/>
      <c r="C7" s="12"/>
      <c r="D7" s="10" t="s">
        <v>160</v>
      </c>
      <c r="E7" s="10" t="s">
        <v>4</v>
      </c>
      <c r="F7" s="11">
        <v>387.6</v>
      </c>
      <c r="G7" s="11">
        <v>324.860965</v>
      </c>
      <c r="H7" s="11">
        <v>265.995357</v>
      </c>
      <c r="I7" s="11">
        <v>35.050608</v>
      </c>
      <c r="J7" s="11">
        <v>23.815</v>
      </c>
      <c r="K7" s="11"/>
      <c r="L7" s="11">
        <v>62.74</v>
      </c>
      <c r="M7" s="11"/>
      <c r="N7" s="11">
        <v>21</v>
      </c>
      <c r="O7" s="11"/>
      <c r="P7" s="11"/>
      <c r="Q7" s="11"/>
      <c r="R7" s="11">
        <v>2.5</v>
      </c>
      <c r="S7" s="11"/>
      <c r="T7" s="11"/>
      <c r="U7" s="11"/>
      <c r="V7" s="11">
        <v>39.24</v>
      </c>
    </row>
    <row r="8" ht="19.9" customHeight="1" spans="1:22">
      <c r="A8" s="51"/>
      <c r="B8" s="51"/>
      <c r="C8" s="51"/>
      <c r="D8" s="31" t="s">
        <v>161</v>
      </c>
      <c r="E8" s="31" t="s">
        <v>162</v>
      </c>
      <c r="F8" s="11">
        <v>387.6</v>
      </c>
      <c r="G8" s="11">
        <v>324.860965</v>
      </c>
      <c r="H8" s="11">
        <v>265.995357</v>
      </c>
      <c r="I8" s="11">
        <v>35.050608</v>
      </c>
      <c r="J8" s="11">
        <v>23.815</v>
      </c>
      <c r="K8" s="11"/>
      <c r="L8" s="11">
        <v>62.74</v>
      </c>
      <c r="M8" s="11"/>
      <c r="N8" s="11">
        <v>21</v>
      </c>
      <c r="O8" s="11"/>
      <c r="P8" s="11"/>
      <c r="Q8" s="11"/>
      <c r="R8" s="11">
        <v>2.5</v>
      </c>
      <c r="S8" s="11"/>
      <c r="T8" s="11"/>
      <c r="U8" s="11"/>
      <c r="V8" s="11">
        <v>39.24</v>
      </c>
    </row>
    <row r="9" ht="19.9" customHeight="1" spans="1:22">
      <c r="A9" s="42" t="s">
        <v>189</v>
      </c>
      <c r="B9" s="42" t="s">
        <v>190</v>
      </c>
      <c r="C9" s="42" t="s">
        <v>191</v>
      </c>
      <c r="D9" s="28" t="s">
        <v>239</v>
      </c>
      <c r="E9" s="52" t="s">
        <v>193</v>
      </c>
      <c r="F9" s="32">
        <v>248.006708</v>
      </c>
      <c r="G9" s="5">
        <v>248.006708</v>
      </c>
      <c r="H9" s="5">
        <v>212.9561</v>
      </c>
      <c r="I9" s="5">
        <v>35.050608</v>
      </c>
      <c r="J9" s="5"/>
      <c r="K9" s="72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ht="19.9" customHeight="1" spans="1:22">
      <c r="A10" s="42" t="s">
        <v>197</v>
      </c>
      <c r="B10" s="42" t="s">
        <v>198</v>
      </c>
      <c r="C10" s="42" t="s">
        <v>191</v>
      </c>
      <c r="D10" s="28" t="s">
        <v>239</v>
      </c>
      <c r="E10" s="52" t="s">
        <v>200</v>
      </c>
      <c r="F10" s="32">
        <v>23.815</v>
      </c>
      <c r="G10" s="5">
        <v>23.815</v>
      </c>
      <c r="H10" s="5"/>
      <c r="I10" s="5"/>
      <c r="J10" s="5">
        <v>23.815</v>
      </c>
      <c r="K10" s="72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ht="19.9" customHeight="1" spans="1:22">
      <c r="A11" s="42" t="s">
        <v>211</v>
      </c>
      <c r="B11" s="42" t="s">
        <v>212</v>
      </c>
      <c r="C11" s="42" t="s">
        <v>215</v>
      </c>
      <c r="D11" s="28" t="s">
        <v>239</v>
      </c>
      <c r="E11" s="52" t="s">
        <v>217</v>
      </c>
      <c r="F11" s="32">
        <v>3.241104</v>
      </c>
      <c r="G11" s="5">
        <v>3.241104</v>
      </c>
      <c r="H11" s="5">
        <v>3.241104</v>
      </c>
      <c r="I11" s="5"/>
      <c r="J11" s="5"/>
      <c r="K11" s="72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ht="19.9" customHeight="1" spans="1:22">
      <c r="A12" s="42" t="s">
        <v>197</v>
      </c>
      <c r="B12" s="42" t="s">
        <v>198</v>
      </c>
      <c r="C12" s="42" t="s">
        <v>198</v>
      </c>
      <c r="D12" s="28" t="s">
        <v>239</v>
      </c>
      <c r="E12" s="52" t="s">
        <v>202</v>
      </c>
      <c r="F12" s="32">
        <v>21.901632</v>
      </c>
      <c r="G12" s="5">
        <v>21.901632</v>
      </c>
      <c r="H12" s="5">
        <v>21.901632</v>
      </c>
      <c r="I12" s="5"/>
      <c r="J12" s="5"/>
      <c r="K12" s="72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ht="19.9" customHeight="1" spans="1:22">
      <c r="A13" s="42" t="s">
        <v>197</v>
      </c>
      <c r="B13" s="42" t="s">
        <v>203</v>
      </c>
      <c r="C13" s="42" t="s">
        <v>191</v>
      </c>
      <c r="D13" s="28" t="s">
        <v>239</v>
      </c>
      <c r="E13" s="52" t="s">
        <v>205</v>
      </c>
      <c r="F13" s="32">
        <v>0.391003</v>
      </c>
      <c r="G13" s="5">
        <v>0.391003</v>
      </c>
      <c r="H13" s="5">
        <v>0.391003</v>
      </c>
      <c r="I13" s="5"/>
      <c r="J13" s="5"/>
      <c r="K13" s="72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ht="19.9" customHeight="1" spans="1:22">
      <c r="A14" s="42" t="s">
        <v>197</v>
      </c>
      <c r="B14" s="42" t="s">
        <v>203</v>
      </c>
      <c r="C14" s="42" t="s">
        <v>194</v>
      </c>
      <c r="D14" s="28" t="s">
        <v>239</v>
      </c>
      <c r="E14" s="52" t="s">
        <v>207</v>
      </c>
      <c r="F14" s="32">
        <v>1.368852</v>
      </c>
      <c r="G14" s="5">
        <v>1.368852</v>
      </c>
      <c r="H14" s="5">
        <v>1.368852</v>
      </c>
      <c r="I14" s="5"/>
      <c r="J14" s="5"/>
      <c r="K14" s="72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ht="19.9" customHeight="1" spans="1:22">
      <c r="A15" s="42" t="s">
        <v>197</v>
      </c>
      <c r="B15" s="42" t="s">
        <v>203</v>
      </c>
      <c r="C15" s="42" t="s">
        <v>208</v>
      </c>
      <c r="D15" s="28" t="s">
        <v>239</v>
      </c>
      <c r="E15" s="52" t="s">
        <v>210</v>
      </c>
      <c r="F15" s="32">
        <v>1.183536</v>
      </c>
      <c r="G15" s="5">
        <v>1.183536</v>
      </c>
      <c r="H15" s="5">
        <v>1.183536</v>
      </c>
      <c r="I15" s="5"/>
      <c r="J15" s="5"/>
      <c r="K15" s="72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ht="19.9" customHeight="1" spans="1:22">
      <c r="A16" s="42" t="s">
        <v>211</v>
      </c>
      <c r="B16" s="42" t="s">
        <v>212</v>
      </c>
      <c r="C16" s="42" t="s">
        <v>191</v>
      </c>
      <c r="D16" s="28" t="s">
        <v>239</v>
      </c>
      <c r="E16" s="52" t="s">
        <v>214</v>
      </c>
      <c r="F16" s="32">
        <v>8.526906</v>
      </c>
      <c r="G16" s="5">
        <v>8.526906</v>
      </c>
      <c r="H16" s="5">
        <v>8.526906</v>
      </c>
      <c r="I16" s="5"/>
      <c r="J16" s="5"/>
      <c r="K16" s="72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ht="19.9" customHeight="1" spans="1:22">
      <c r="A17" s="42" t="s">
        <v>218</v>
      </c>
      <c r="B17" s="42" t="s">
        <v>194</v>
      </c>
      <c r="C17" s="42" t="s">
        <v>191</v>
      </c>
      <c r="D17" s="28" t="s">
        <v>239</v>
      </c>
      <c r="E17" s="52" t="s">
        <v>220</v>
      </c>
      <c r="F17" s="32">
        <v>16.426224</v>
      </c>
      <c r="G17" s="5">
        <v>16.426224</v>
      </c>
      <c r="H17" s="5">
        <v>16.426224</v>
      </c>
      <c r="I17" s="5"/>
      <c r="J17" s="5"/>
      <c r="K17" s="72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ht="19.9" customHeight="1" spans="1:22">
      <c r="A18" s="42" t="s">
        <v>189</v>
      </c>
      <c r="B18" s="42" t="s">
        <v>190</v>
      </c>
      <c r="C18" s="42" t="s">
        <v>194</v>
      </c>
      <c r="D18" s="28" t="s">
        <v>239</v>
      </c>
      <c r="E18" s="52" t="s">
        <v>196</v>
      </c>
      <c r="F18" s="32">
        <v>23.5</v>
      </c>
      <c r="G18" s="5"/>
      <c r="H18" s="5"/>
      <c r="I18" s="5"/>
      <c r="J18" s="5"/>
      <c r="K18" s="72"/>
      <c r="L18" s="5">
        <v>23.5</v>
      </c>
      <c r="M18" s="5"/>
      <c r="N18" s="5">
        <v>21</v>
      </c>
      <c r="O18" s="5"/>
      <c r="P18" s="5"/>
      <c r="Q18" s="5"/>
      <c r="R18" s="5">
        <v>2.5</v>
      </c>
      <c r="S18" s="5"/>
      <c r="T18" s="5"/>
      <c r="U18" s="5"/>
      <c r="V18" s="5"/>
    </row>
    <row r="19" s="33" customFormat="1" ht="18" customHeight="1" spans="1:22">
      <c r="A19" s="89">
        <v>229</v>
      </c>
      <c r="B19" s="89">
        <v>99</v>
      </c>
      <c r="C19" s="89">
        <v>99</v>
      </c>
      <c r="D19" s="29">
        <v>124001</v>
      </c>
      <c r="E19" s="90" t="s">
        <v>107</v>
      </c>
      <c r="F19" s="91">
        <v>39.24</v>
      </c>
      <c r="G19" s="40"/>
      <c r="H19" s="40"/>
      <c r="I19" s="40"/>
      <c r="J19" s="40"/>
      <c r="K19" s="40"/>
      <c r="L19" s="91">
        <v>39.24</v>
      </c>
      <c r="M19" s="40"/>
      <c r="N19" s="40"/>
      <c r="O19" s="40"/>
      <c r="P19" s="40"/>
      <c r="Q19" s="40"/>
      <c r="R19" s="40"/>
      <c r="S19" s="40"/>
      <c r="T19" s="40"/>
      <c r="U19" s="40"/>
      <c r="V19" s="91">
        <v>39.24</v>
      </c>
    </row>
    <row r="23" ht="18.75" spans="12:12">
      <c r="L23" s="55"/>
    </row>
    <row r="24" ht="18.75" spans="7:7">
      <c r="G24" s="55"/>
    </row>
    <row r="28" ht="18.75" spans="6:7">
      <c r="F28" s="55"/>
      <c r="G28" s="55"/>
    </row>
  </sheetData>
  <mergeCells count="9">
    <mergeCell ref="A2:V2"/>
    <mergeCell ref="A3:T3"/>
    <mergeCell ref="U3:V3"/>
    <mergeCell ref="A4:C4"/>
    <mergeCell ref="G4:K4"/>
    <mergeCell ref="L4:V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"/>
  <sheetViews>
    <sheetView zoomScale="130" zoomScaleNormal="130" topLeftCell="F28" workbookViewId="0">
      <selection activeCell="J28" sqref="J28"/>
    </sheetView>
  </sheetViews>
  <sheetFormatPr defaultColWidth="10" defaultRowHeight="13.5"/>
  <cols>
    <col min="1" max="1" width="3.63333333333333" customWidth="1"/>
    <col min="2" max="2" width="4.75" customWidth="1"/>
    <col min="3" max="3" width="4.63333333333333" customWidth="1"/>
    <col min="4" max="4" width="7.38333333333333" customWidth="1"/>
    <col min="5" max="5" width="20.1333333333333" customWidth="1"/>
    <col min="6" max="6" width="9.25" customWidth="1"/>
    <col min="7" max="12" width="7.13333333333333" customWidth="1"/>
    <col min="13" max="13" width="6.75" customWidth="1"/>
    <col min="14" max="17" width="7.13333333333333" customWidth="1"/>
    <col min="18" max="18" width="7" customWidth="1"/>
    <col min="19" max="20" width="7.13333333333333" customWidth="1"/>
    <col min="21" max="22" width="9.75" customWidth="1"/>
  </cols>
  <sheetData>
    <row r="1" ht="14.25" customHeight="1" spans="1:1">
      <c r="A1" s="8"/>
    </row>
    <row r="2" ht="36.95" customHeight="1" spans="1:20">
      <c r="A2" s="1" t="s">
        <v>240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17.25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7" t="s">
        <v>38</v>
      </c>
      <c r="T3" s="7"/>
    </row>
    <row r="4" ht="17.25" customHeight="1" spans="1:20">
      <c r="A4" s="27" t="s">
        <v>178</v>
      </c>
      <c r="B4" s="27"/>
      <c r="C4" s="27"/>
      <c r="D4" s="27" t="s">
        <v>222</v>
      </c>
      <c r="E4" s="27" t="s">
        <v>223</v>
      </c>
      <c r="F4" s="27" t="s">
        <v>241</v>
      </c>
      <c r="G4" s="27" t="s">
        <v>242</v>
      </c>
      <c r="H4" s="27" t="s">
        <v>243</v>
      </c>
      <c r="I4" s="27" t="s">
        <v>244</v>
      </c>
      <c r="J4" s="27" t="s">
        <v>245</v>
      </c>
      <c r="K4" s="27" t="s">
        <v>246</v>
      </c>
      <c r="L4" s="27" t="s">
        <v>247</v>
      </c>
      <c r="M4" s="27" t="s">
        <v>236</v>
      </c>
      <c r="N4" s="27" t="s">
        <v>248</v>
      </c>
      <c r="O4" s="27" t="s">
        <v>227</v>
      </c>
      <c r="P4" s="27" t="s">
        <v>237</v>
      </c>
      <c r="Q4" s="27" t="s">
        <v>232</v>
      </c>
      <c r="R4" s="27" t="s">
        <v>249</v>
      </c>
      <c r="S4" s="27" t="s">
        <v>250</v>
      </c>
      <c r="T4" s="27" t="s">
        <v>238</v>
      </c>
    </row>
    <row r="5" ht="18" customHeight="1" spans="1:20">
      <c r="A5" s="27" t="s">
        <v>186</v>
      </c>
      <c r="B5" s="27" t="s">
        <v>187</v>
      </c>
      <c r="C5" s="27" t="s">
        <v>188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</row>
    <row r="6" ht="19.9" customHeight="1" spans="1:20">
      <c r="A6" s="12"/>
      <c r="B6" s="12"/>
      <c r="C6" s="12"/>
      <c r="D6" s="12"/>
      <c r="E6" s="12" t="s">
        <v>142</v>
      </c>
      <c r="F6" s="11">
        <v>387.6</v>
      </c>
      <c r="G6" s="11">
        <v>265.995357</v>
      </c>
      <c r="H6" s="11">
        <v>56.050608</v>
      </c>
      <c r="I6" s="11">
        <v>2.5</v>
      </c>
      <c r="J6" s="11"/>
      <c r="K6" s="11"/>
      <c r="L6" s="11"/>
      <c r="M6" s="11"/>
      <c r="N6" s="11"/>
      <c r="O6" s="11">
        <v>23.815</v>
      </c>
      <c r="P6" s="11"/>
      <c r="Q6" s="11"/>
      <c r="R6" s="11"/>
      <c r="S6" s="11"/>
      <c r="T6" s="11">
        <v>39.24</v>
      </c>
    </row>
    <row r="7" ht="19.9" customHeight="1" spans="1:20">
      <c r="A7" s="12"/>
      <c r="B7" s="12"/>
      <c r="C7" s="12"/>
      <c r="D7" s="10" t="s">
        <v>160</v>
      </c>
      <c r="E7" s="10" t="s">
        <v>4</v>
      </c>
      <c r="F7" s="11">
        <v>387.6</v>
      </c>
      <c r="G7" s="11">
        <v>265.995357</v>
      </c>
      <c r="H7" s="11">
        <v>56.050608</v>
      </c>
      <c r="I7" s="11">
        <v>2.5</v>
      </c>
      <c r="J7" s="11"/>
      <c r="K7" s="11"/>
      <c r="L7" s="11"/>
      <c r="M7" s="11"/>
      <c r="N7" s="11"/>
      <c r="O7" s="11">
        <v>23.815</v>
      </c>
      <c r="P7" s="11"/>
      <c r="Q7" s="11"/>
      <c r="R7" s="11"/>
      <c r="S7" s="11"/>
      <c r="T7" s="11">
        <v>39.24</v>
      </c>
    </row>
    <row r="8" ht="19.9" customHeight="1" spans="1:20">
      <c r="A8" s="51"/>
      <c r="B8" s="51"/>
      <c r="C8" s="51"/>
      <c r="D8" s="31" t="s">
        <v>161</v>
      </c>
      <c r="E8" s="31" t="s">
        <v>162</v>
      </c>
      <c r="F8" s="11">
        <v>387.6</v>
      </c>
      <c r="G8" s="88">
        <v>265.995357</v>
      </c>
      <c r="H8" s="88">
        <v>56.050608</v>
      </c>
      <c r="I8" s="88">
        <v>2.5</v>
      </c>
      <c r="J8" s="88"/>
      <c r="K8" s="88"/>
      <c r="L8" s="88"/>
      <c r="M8" s="88"/>
      <c r="N8" s="88"/>
      <c r="O8" s="88">
        <v>23.815</v>
      </c>
      <c r="P8" s="88"/>
      <c r="Q8" s="88"/>
      <c r="R8" s="88"/>
      <c r="S8" s="88"/>
      <c r="T8" s="11">
        <v>39.24</v>
      </c>
    </row>
    <row r="9" ht="19.9" customHeight="1" spans="1:20">
      <c r="A9" s="42" t="s">
        <v>189</v>
      </c>
      <c r="B9" s="42" t="s">
        <v>190</v>
      </c>
      <c r="C9" s="42" t="s">
        <v>191</v>
      </c>
      <c r="D9" s="28" t="s">
        <v>239</v>
      </c>
      <c r="E9" s="52" t="s">
        <v>193</v>
      </c>
      <c r="F9" s="53">
        <v>248.006708</v>
      </c>
      <c r="G9" s="53">
        <v>212.9561</v>
      </c>
      <c r="H9" s="53">
        <v>35.050608</v>
      </c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</row>
    <row r="10" ht="19.9" customHeight="1" spans="1:20">
      <c r="A10" s="42" t="s">
        <v>197</v>
      </c>
      <c r="B10" s="42" t="s">
        <v>198</v>
      </c>
      <c r="C10" s="42" t="s">
        <v>191</v>
      </c>
      <c r="D10" s="28" t="s">
        <v>239</v>
      </c>
      <c r="E10" s="52" t="s">
        <v>200</v>
      </c>
      <c r="F10" s="53">
        <v>23.815</v>
      </c>
      <c r="G10" s="53"/>
      <c r="H10" s="53"/>
      <c r="I10" s="53"/>
      <c r="J10" s="53"/>
      <c r="K10" s="53"/>
      <c r="L10" s="53"/>
      <c r="M10" s="53"/>
      <c r="N10" s="53"/>
      <c r="O10" s="53">
        <v>23.815</v>
      </c>
      <c r="P10" s="53"/>
      <c r="Q10" s="53"/>
      <c r="R10" s="53"/>
      <c r="S10" s="53"/>
      <c r="T10" s="53"/>
    </row>
    <row r="11" ht="19.9" customHeight="1" spans="1:20">
      <c r="A11" s="42" t="s">
        <v>211</v>
      </c>
      <c r="B11" s="42" t="s">
        <v>212</v>
      </c>
      <c r="C11" s="42" t="s">
        <v>215</v>
      </c>
      <c r="D11" s="28" t="s">
        <v>239</v>
      </c>
      <c r="E11" s="52" t="s">
        <v>217</v>
      </c>
      <c r="F11" s="53">
        <v>3.241104</v>
      </c>
      <c r="G11" s="53">
        <v>3.241104</v>
      </c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</row>
    <row r="12" ht="19.9" customHeight="1" spans="1:20">
      <c r="A12" s="42" t="s">
        <v>197</v>
      </c>
      <c r="B12" s="42" t="s">
        <v>198</v>
      </c>
      <c r="C12" s="42" t="s">
        <v>198</v>
      </c>
      <c r="D12" s="28" t="s">
        <v>239</v>
      </c>
      <c r="E12" s="52" t="s">
        <v>202</v>
      </c>
      <c r="F12" s="53">
        <v>21.901632</v>
      </c>
      <c r="G12" s="53">
        <v>21.901632</v>
      </c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</row>
    <row r="13" ht="19.9" customHeight="1" spans="1:20">
      <c r="A13" s="42" t="s">
        <v>197</v>
      </c>
      <c r="B13" s="42" t="s">
        <v>203</v>
      </c>
      <c r="C13" s="42" t="s">
        <v>191</v>
      </c>
      <c r="D13" s="28" t="s">
        <v>239</v>
      </c>
      <c r="E13" s="52" t="s">
        <v>205</v>
      </c>
      <c r="F13" s="53">
        <v>0.391003</v>
      </c>
      <c r="G13" s="53">
        <v>0.391003</v>
      </c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</row>
    <row r="14" ht="19.9" customHeight="1" spans="1:20">
      <c r="A14" s="42" t="s">
        <v>197</v>
      </c>
      <c r="B14" s="42" t="s">
        <v>203</v>
      </c>
      <c r="C14" s="42" t="s">
        <v>194</v>
      </c>
      <c r="D14" s="28" t="s">
        <v>239</v>
      </c>
      <c r="E14" s="52" t="s">
        <v>207</v>
      </c>
      <c r="F14" s="53">
        <v>1.368852</v>
      </c>
      <c r="G14" s="53">
        <v>1.368852</v>
      </c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</row>
    <row r="15" ht="19.9" customHeight="1" spans="1:20">
      <c r="A15" s="42" t="s">
        <v>197</v>
      </c>
      <c r="B15" s="42" t="s">
        <v>203</v>
      </c>
      <c r="C15" s="42" t="s">
        <v>208</v>
      </c>
      <c r="D15" s="28" t="s">
        <v>239</v>
      </c>
      <c r="E15" s="52" t="s">
        <v>210</v>
      </c>
      <c r="F15" s="53">
        <v>1.183536</v>
      </c>
      <c r="G15" s="53">
        <v>1.183536</v>
      </c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</row>
    <row r="16" ht="19.9" customHeight="1" spans="1:20">
      <c r="A16" s="42" t="s">
        <v>211</v>
      </c>
      <c r="B16" s="42" t="s">
        <v>212</v>
      </c>
      <c r="C16" s="42" t="s">
        <v>191</v>
      </c>
      <c r="D16" s="28" t="s">
        <v>239</v>
      </c>
      <c r="E16" s="52" t="s">
        <v>214</v>
      </c>
      <c r="F16" s="53">
        <v>8.526906</v>
      </c>
      <c r="G16" s="53">
        <v>8.526906</v>
      </c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</row>
    <row r="17" ht="19.9" customHeight="1" spans="1:20">
      <c r="A17" s="42" t="s">
        <v>218</v>
      </c>
      <c r="B17" s="42" t="s">
        <v>194</v>
      </c>
      <c r="C17" s="42" t="s">
        <v>191</v>
      </c>
      <c r="D17" s="28" t="s">
        <v>239</v>
      </c>
      <c r="E17" s="52" t="s">
        <v>220</v>
      </c>
      <c r="F17" s="53">
        <v>16.426224</v>
      </c>
      <c r="G17" s="53">
        <v>16.426224</v>
      </c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</row>
    <row r="18" ht="19.9" customHeight="1" spans="1:20">
      <c r="A18" s="42" t="s">
        <v>189</v>
      </c>
      <c r="B18" s="42" t="s">
        <v>190</v>
      </c>
      <c r="C18" s="42" t="s">
        <v>194</v>
      </c>
      <c r="D18" s="28" t="s">
        <v>239</v>
      </c>
      <c r="E18" s="52" t="s">
        <v>196</v>
      </c>
      <c r="F18" s="53">
        <v>23.5</v>
      </c>
      <c r="G18" s="53"/>
      <c r="H18" s="53">
        <v>21</v>
      </c>
      <c r="I18" s="53">
        <v>2.5</v>
      </c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</row>
    <row r="19" s="33" customFormat="1" ht="18" customHeight="1" spans="1:20">
      <c r="A19" s="89">
        <v>229</v>
      </c>
      <c r="B19" s="89">
        <v>99</v>
      </c>
      <c r="C19" s="89">
        <v>99</v>
      </c>
      <c r="D19" s="89">
        <v>124001</v>
      </c>
      <c r="E19" s="90" t="s">
        <v>107</v>
      </c>
      <c r="F19" s="91">
        <v>39.24</v>
      </c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92"/>
      <c r="T19" s="91">
        <v>39.24</v>
      </c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zoomScale="143" zoomScaleNormal="143" workbookViewId="0">
      <selection activeCell="E6" sqref="E6"/>
    </sheetView>
  </sheetViews>
  <sheetFormatPr defaultColWidth="10" defaultRowHeight="13.5" outlineLevelCol="3"/>
  <cols>
    <col min="1" max="1" width="24.6333333333333" customWidth="1"/>
    <col min="2" max="2" width="16" customWidth="1"/>
    <col min="3" max="4" width="22.25" customWidth="1"/>
  </cols>
  <sheetData>
    <row r="1" ht="14.25" customHeight="1" spans="1:1">
      <c r="A1" s="8"/>
    </row>
    <row r="2" ht="27.95" customHeight="1" spans="1:4">
      <c r="A2" s="1" t="s">
        <v>13</v>
      </c>
      <c r="B2" s="1"/>
      <c r="C2" s="1"/>
      <c r="D2" s="1"/>
    </row>
    <row r="3" ht="16.5" customHeight="1" spans="1:4">
      <c r="A3" s="2" t="s">
        <v>37</v>
      </c>
      <c r="B3" s="2"/>
      <c r="C3" s="2"/>
      <c r="D3" s="7" t="s">
        <v>38</v>
      </c>
    </row>
    <row r="4" ht="17.65" customHeight="1" spans="1:4">
      <c r="A4" s="3" t="s">
        <v>39</v>
      </c>
      <c r="B4" s="3"/>
      <c r="C4" s="3" t="s">
        <v>40</v>
      </c>
      <c r="D4" s="3"/>
    </row>
    <row r="5" ht="17.65" customHeight="1" spans="1:4">
      <c r="A5" s="3" t="s">
        <v>41</v>
      </c>
      <c r="B5" s="3" t="s">
        <v>42</v>
      </c>
      <c r="C5" s="3" t="s">
        <v>41</v>
      </c>
      <c r="D5" s="3" t="s">
        <v>42</v>
      </c>
    </row>
    <row r="6" ht="17.65" customHeight="1" spans="1:4">
      <c r="A6" s="12" t="s">
        <v>251</v>
      </c>
      <c r="B6" s="11">
        <v>387.6</v>
      </c>
      <c r="C6" s="12" t="s">
        <v>252</v>
      </c>
      <c r="D6" s="41">
        <v>387.6</v>
      </c>
    </row>
    <row r="7" ht="17.65" customHeight="1" spans="1:4">
      <c r="A7" s="4" t="s">
        <v>253</v>
      </c>
      <c r="B7" s="5">
        <v>387.6</v>
      </c>
      <c r="C7" s="4" t="s">
        <v>47</v>
      </c>
      <c r="D7" s="32">
        <v>271.506708</v>
      </c>
    </row>
    <row r="8" ht="17.65" customHeight="1" spans="1:4">
      <c r="A8" s="4" t="s">
        <v>254</v>
      </c>
      <c r="B8" s="5"/>
      <c r="C8" s="4" t="s">
        <v>51</v>
      </c>
      <c r="D8" s="32"/>
    </row>
    <row r="9" ht="27.2" customHeight="1" spans="1:4">
      <c r="A9" s="4" t="s">
        <v>54</v>
      </c>
      <c r="B9" s="5"/>
      <c r="C9" s="4" t="s">
        <v>55</v>
      </c>
      <c r="D9" s="32"/>
    </row>
    <row r="10" ht="17.65" customHeight="1" spans="1:4">
      <c r="A10" s="4" t="s">
        <v>255</v>
      </c>
      <c r="B10" s="5"/>
      <c r="C10" s="4" t="s">
        <v>59</v>
      </c>
      <c r="D10" s="32"/>
    </row>
    <row r="11" ht="17.65" customHeight="1" spans="1:4">
      <c r="A11" s="4" t="s">
        <v>256</v>
      </c>
      <c r="B11" s="5"/>
      <c r="C11" s="4" t="s">
        <v>63</v>
      </c>
      <c r="D11" s="32"/>
    </row>
    <row r="12" ht="17.65" customHeight="1" spans="1:4">
      <c r="A12" s="4" t="s">
        <v>257</v>
      </c>
      <c r="B12" s="5"/>
      <c r="C12" s="4" t="s">
        <v>67</v>
      </c>
      <c r="D12" s="32"/>
    </row>
    <row r="13" ht="17.65" customHeight="1" spans="1:4">
      <c r="A13" s="12" t="s">
        <v>258</v>
      </c>
      <c r="B13" s="11"/>
      <c r="C13" s="4" t="s">
        <v>71</v>
      </c>
      <c r="D13" s="32"/>
    </row>
    <row r="14" ht="17.65" customHeight="1" spans="1:4">
      <c r="A14" s="4" t="s">
        <v>253</v>
      </c>
      <c r="B14" s="5"/>
      <c r="C14" s="4" t="s">
        <v>75</v>
      </c>
      <c r="D14" s="32">
        <v>48.660023</v>
      </c>
    </row>
    <row r="15" ht="17.65" customHeight="1" spans="1:4">
      <c r="A15" s="4" t="s">
        <v>255</v>
      </c>
      <c r="B15" s="5"/>
      <c r="C15" s="4" t="s">
        <v>79</v>
      </c>
      <c r="D15" s="32"/>
    </row>
    <row r="16" ht="17.65" customHeight="1" spans="1:4">
      <c r="A16" s="4" t="s">
        <v>256</v>
      </c>
      <c r="B16" s="5"/>
      <c r="C16" s="4" t="s">
        <v>83</v>
      </c>
      <c r="D16" s="32">
        <v>11.76801</v>
      </c>
    </row>
    <row r="17" ht="17.65" customHeight="1" spans="1:4">
      <c r="A17" s="4" t="s">
        <v>257</v>
      </c>
      <c r="B17" s="5"/>
      <c r="C17" s="4" t="s">
        <v>87</v>
      </c>
      <c r="D17" s="32"/>
    </row>
    <row r="18" ht="17.65" customHeight="1" spans="1:4">
      <c r="A18" s="4"/>
      <c r="B18" s="5"/>
      <c r="C18" s="4" t="s">
        <v>91</v>
      </c>
      <c r="D18" s="32"/>
    </row>
    <row r="19" ht="17.65" customHeight="1" spans="1:4">
      <c r="A19" s="4"/>
      <c r="B19" s="4"/>
      <c r="C19" s="4" t="s">
        <v>95</v>
      </c>
      <c r="D19" s="32"/>
    </row>
    <row r="20" ht="17.65" customHeight="1" spans="1:4">
      <c r="A20" s="4"/>
      <c r="B20" s="4"/>
      <c r="C20" s="4" t="s">
        <v>99</v>
      </c>
      <c r="D20" s="32"/>
    </row>
    <row r="21" ht="17.65" customHeight="1" spans="1:4">
      <c r="A21" s="4"/>
      <c r="B21" s="4"/>
      <c r="C21" s="4" t="s">
        <v>103</v>
      </c>
      <c r="D21" s="32"/>
    </row>
    <row r="22" ht="17.65" customHeight="1" spans="1:4">
      <c r="A22" s="4"/>
      <c r="B22" s="4"/>
      <c r="C22" s="4" t="s">
        <v>106</v>
      </c>
      <c r="D22" s="32"/>
    </row>
    <row r="23" ht="17.65" customHeight="1" spans="1:4">
      <c r="A23" s="4"/>
      <c r="B23" s="4"/>
      <c r="C23" s="4" t="s">
        <v>109</v>
      </c>
      <c r="D23" s="32"/>
    </row>
    <row r="24" ht="17.65" customHeight="1" spans="1:4">
      <c r="A24" s="4"/>
      <c r="B24" s="4"/>
      <c r="C24" s="4" t="s">
        <v>112</v>
      </c>
      <c r="D24" s="32"/>
    </row>
    <row r="25" ht="17.65" customHeight="1" spans="1:4">
      <c r="A25" s="4"/>
      <c r="B25" s="4"/>
      <c r="C25" s="4" t="s">
        <v>114</v>
      </c>
      <c r="D25" s="32"/>
    </row>
    <row r="26" ht="17.65" customHeight="1" spans="1:4">
      <c r="A26" s="4"/>
      <c r="B26" s="4"/>
      <c r="C26" s="4" t="s">
        <v>116</v>
      </c>
      <c r="D26" s="32">
        <v>16.426224</v>
      </c>
    </row>
    <row r="27" ht="17.65" customHeight="1" spans="1:4">
      <c r="A27" s="4"/>
      <c r="B27" s="4"/>
      <c r="C27" s="4" t="s">
        <v>118</v>
      </c>
      <c r="D27" s="32"/>
    </row>
    <row r="28" ht="17.65" customHeight="1" spans="1:4">
      <c r="A28" s="4"/>
      <c r="B28" s="4"/>
      <c r="C28" s="4" t="s">
        <v>120</v>
      </c>
      <c r="D28" s="32"/>
    </row>
    <row r="29" ht="17.65" customHeight="1" spans="1:4">
      <c r="A29" s="4"/>
      <c r="B29" s="4"/>
      <c r="C29" s="4" t="s">
        <v>122</v>
      </c>
      <c r="D29" s="32"/>
    </row>
    <row r="30" ht="17.65" customHeight="1" spans="1:4">
      <c r="A30" s="4"/>
      <c r="B30" s="4"/>
      <c r="C30" s="4" t="s">
        <v>124</v>
      </c>
      <c r="D30" s="32"/>
    </row>
    <row r="31" ht="17.65" customHeight="1" spans="1:4">
      <c r="A31" s="4"/>
      <c r="B31" s="4"/>
      <c r="C31" s="4" t="s">
        <v>126</v>
      </c>
      <c r="D31" s="32">
        <v>39.24</v>
      </c>
    </row>
    <row r="32" ht="17.65" customHeight="1" spans="1:4">
      <c r="A32" s="4"/>
      <c r="B32" s="4"/>
      <c r="C32" s="4" t="s">
        <v>128</v>
      </c>
      <c r="D32" s="32"/>
    </row>
    <row r="33" ht="17.65" customHeight="1" spans="1:4">
      <c r="A33" s="4"/>
      <c r="B33" s="4"/>
      <c r="C33" s="4" t="s">
        <v>130</v>
      </c>
      <c r="D33" s="32"/>
    </row>
    <row r="34" ht="17.65" customHeight="1" spans="1:4">
      <c r="A34" s="4"/>
      <c r="B34" s="4"/>
      <c r="C34" s="4" t="s">
        <v>131</v>
      </c>
      <c r="D34" s="32"/>
    </row>
    <row r="35" ht="17.65" customHeight="1" spans="1:4">
      <c r="A35" s="4"/>
      <c r="B35" s="4"/>
      <c r="C35" s="4" t="s">
        <v>132</v>
      </c>
      <c r="D35" s="32"/>
    </row>
    <row r="36" ht="17.65" customHeight="1" spans="1:4">
      <c r="A36" s="4"/>
      <c r="B36" s="4"/>
      <c r="C36" s="4" t="s">
        <v>133</v>
      </c>
      <c r="D36" s="32"/>
    </row>
    <row r="37" ht="17.65" customHeight="1" spans="1:4">
      <c r="A37" s="4"/>
      <c r="B37" s="4"/>
      <c r="C37" s="4"/>
      <c r="D37" s="4"/>
    </row>
    <row r="38" ht="17.65" customHeight="1" spans="1:4">
      <c r="A38" s="12"/>
      <c r="B38" s="12"/>
      <c r="C38" s="12" t="s">
        <v>259</v>
      </c>
      <c r="D38" s="11"/>
    </row>
    <row r="39" ht="17.65" customHeight="1" spans="1:4">
      <c r="A39" s="12"/>
      <c r="B39" s="12"/>
      <c r="C39" s="12"/>
      <c r="D39" s="12"/>
    </row>
    <row r="40" ht="17.65" customHeight="1" spans="1:4">
      <c r="A40" s="27" t="s">
        <v>260</v>
      </c>
      <c r="B40" s="11">
        <v>387.6</v>
      </c>
      <c r="C40" s="27" t="s">
        <v>261</v>
      </c>
      <c r="D40" s="41">
        <v>387.6</v>
      </c>
    </row>
  </sheetData>
  <autoFilter ref="A4:D38">
    <extLst/>
  </autoFilter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32</vt:i4>
      </vt:variant>
    </vt:vector>
  </HeadingPairs>
  <TitlesOfParts>
    <vt:vector size="32" baseType="lpstr">
      <vt:lpstr>封面</vt:lpstr>
      <vt:lpstr>目录</vt:lpstr>
      <vt:lpstr>1收支总表</vt:lpstr>
      <vt:lpstr>2收入总表</vt:lpstr>
      <vt:lpstr>3非税收入征收计划表</vt:lpstr>
      <vt:lpstr>4支出总表</vt:lpstr>
      <vt:lpstr>5支出分类(部门预算)</vt:lpstr>
      <vt:lpstr>6支出分类(政府预算)</vt:lpstr>
      <vt:lpstr>7财政拨款收支总表</vt:lpstr>
      <vt:lpstr>8一般公共预算支出（部门）</vt:lpstr>
      <vt:lpstr>9一般公共预算支出表(政府)</vt:lpstr>
      <vt:lpstr>10一般公共预算基本支出情况表</vt:lpstr>
      <vt:lpstr>11工资福利（部门）</vt:lpstr>
      <vt:lpstr>12工资福利(政府预算)</vt:lpstr>
      <vt:lpstr>13商品服务（部门）</vt:lpstr>
      <vt:lpstr>14商品服务(政府预算)</vt:lpstr>
      <vt:lpstr>15个人家庭（部门）</vt:lpstr>
      <vt:lpstr>16个人家庭(政府预算)</vt:lpstr>
      <vt:lpstr>17三公</vt:lpstr>
      <vt:lpstr>18政府性基金(部门预算)</vt:lpstr>
      <vt:lpstr>19政府性基金(政府预算)</vt:lpstr>
      <vt:lpstr>20国有资本经营预算</vt:lpstr>
      <vt:lpstr>21专户管理(部门)</vt:lpstr>
      <vt:lpstr>22专户管理(政府)</vt:lpstr>
      <vt:lpstr>23一般预算经费拨款(部门)</vt:lpstr>
      <vt:lpstr>24一般预算经费拨款(政府)</vt:lpstr>
      <vt:lpstr>25财政专户管理资金</vt:lpstr>
      <vt:lpstr>26专项清单</vt:lpstr>
      <vt:lpstr>27政府采购</vt:lpstr>
      <vt:lpstr>28政府购买服务</vt:lpstr>
      <vt:lpstr>29项目支出绩效目标表</vt:lpstr>
      <vt:lpstr>30整体支出绩效目标表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预算股</cp:lastModifiedBy>
  <dcterms:created xsi:type="dcterms:W3CDTF">2022-03-25T01:42:00Z</dcterms:created>
  <dcterms:modified xsi:type="dcterms:W3CDTF">2023-09-25T10:23:09Z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AA42BBA21721495DB4EFC58EAC5A6336</vt:lpwstr>
  </property>
</Properties>
</file>