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260" windowHeight="8370" firstSheet="10" activeTab="11"/>
  </bookViews>
  <sheets>
    <sheet name="封面" sheetId="1" r:id="rId1"/>
    <sheet name="目录" sheetId="2" r:id="rId2"/>
    <sheet name="1收支总表" sheetId="3" r:id="rId3"/>
    <sheet name="2收入总表" sheetId="4" r:id="rId4"/>
    <sheet name="3非税收入征收计划表" sheetId="5" r:id="rId5"/>
    <sheet name="4支出总表" sheetId="6" r:id="rId6"/>
    <sheet name="5支出分类(部门预算)" sheetId="7" r:id="rId7"/>
    <sheet name="6支出分类(政府预算)" sheetId="8" r:id="rId8"/>
    <sheet name="7财政拨款收支总表" sheetId="9" r:id="rId9"/>
    <sheet name="8一般公共预算支出（部门）" sheetId="10" r:id="rId10"/>
    <sheet name="9一般公共预算支出表(政府)" sheetId="11" r:id="rId11"/>
    <sheet name="10一般公共预算基本支出情况表" sheetId="12" r:id="rId12"/>
    <sheet name="11工资福利（部门）" sheetId="13" r:id="rId13"/>
    <sheet name="12工资福利(政府预算)" sheetId="14" r:id="rId14"/>
    <sheet name="13商品服务（部门）" sheetId="15" r:id="rId15"/>
    <sheet name="14商品服务(政府预算)" sheetId="16" r:id="rId16"/>
    <sheet name="15个人家庭（部门）" sheetId="17" r:id="rId17"/>
    <sheet name="16个人家庭(政府预算)" sheetId="18" r:id="rId18"/>
    <sheet name="17三公" sheetId="19" r:id="rId19"/>
    <sheet name="18政府性基金(部门预算)" sheetId="20" r:id="rId20"/>
    <sheet name="19政府性基金(政府预算)" sheetId="21" r:id="rId21"/>
    <sheet name="20国有资本经营预算" sheetId="22" r:id="rId22"/>
    <sheet name="21专户管理(部门)" sheetId="23" r:id="rId23"/>
    <sheet name="22专户管理(政府)" sheetId="24" r:id="rId24"/>
    <sheet name="23一般预算经费拨款(部门)" sheetId="25" r:id="rId25"/>
    <sheet name="24一般预算经费拨款(政府)" sheetId="26" r:id="rId26"/>
    <sheet name="25财政专户管理资金" sheetId="27" r:id="rId27"/>
    <sheet name="26专项清单" sheetId="28" r:id="rId28"/>
    <sheet name="27政府采购" sheetId="29" r:id="rId29"/>
    <sheet name="28政府购买服务" sheetId="30" r:id="rId30"/>
    <sheet name="29项目支出绩效目标表" sheetId="31" r:id="rId31"/>
    <sheet name="30整体支出绩效目标表" sheetId="32" r:id="rId32"/>
  </sheets>
  <calcPr calcId="144525"/>
</workbook>
</file>

<file path=xl/sharedStrings.xml><?xml version="1.0" encoding="utf-8"?>
<sst xmlns="http://schemas.openxmlformats.org/spreadsheetml/2006/main" count="1800" uniqueCount="540">
  <si>
    <t>2022年部门预算公开表</t>
  </si>
  <si>
    <t>单位编码：</t>
  </si>
  <si>
    <t>510001</t>
  </si>
  <si>
    <t>单位名称：</t>
  </si>
  <si>
    <t>岳阳市云溪区自然资源局</t>
  </si>
  <si>
    <t>部门预算公开表</t>
  </si>
  <si>
    <t>一、部门预算报表</t>
  </si>
  <si>
    <t>收支总表</t>
  </si>
  <si>
    <t>收入总表</t>
  </si>
  <si>
    <t>非税收入征收计划表</t>
  </si>
  <si>
    <t>支出总表</t>
  </si>
  <si>
    <t>支出分类(部门预算)</t>
  </si>
  <si>
    <t>支出分类(政府预算)</t>
  </si>
  <si>
    <t>财政拨款收支总表</t>
  </si>
  <si>
    <t>一般公共预算支出（部门）</t>
  </si>
  <si>
    <t>一般公共预算支出表(政府)</t>
  </si>
  <si>
    <t>一般公共预算基本支出情况表</t>
  </si>
  <si>
    <t>一般公共预算基本支出表--人员经费(工资福利支出)（按部门预算经济分类）</t>
  </si>
  <si>
    <t>一般公共预算基本支出表--人员经费(工资福利支出)（按政府预算经济分类）</t>
  </si>
  <si>
    <t>一般公共预算基本支出表--公用经费(商品和服务支出)(按部门预算经济分类)</t>
  </si>
  <si>
    <t>一般公共预算基本支出表--公用经费(商品和服务支出)（按政府预算经济分类）</t>
  </si>
  <si>
    <t>一般公共预算基本支出表--人员经费(对个人和家庭的补助)（按部门预算经济分类）</t>
  </si>
  <si>
    <t>一般公共预算基本支出表--人员经费(对个人和家庭的补助)(按政府预算经济分类)</t>
  </si>
  <si>
    <t>一般公共预算“三公”经费支出表</t>
  </si>
  <si>
    <t>政府性基金(部门预算)</t>
  </si>
  <si>
    <t>政府性基金(政府预算)</t>
  </si>
  <si>
    <t>国有资本经营预算表</t>
  </si>
  <si>
    <t>专户管理（部门）</t>
  </si>
  <si>
    <t>专户管理(政府)</t>
  </si>
  <si>
    <t>一般预算经费拨款(部门)</t>
  </si>
  <si>
    <t>一般预算经费拨款(政府)</t>
  </si>
  <si>
    <t>财政专户管理资金预算支出表</t>
  </si>
  <si>
    <t>专项资金预算汇总表</t>
  </si>
  <si>
    <t>政府采购</t>
  </si>
  <si>
    <t>政府购买服务</t>
  </si>
  <si>
    <t>其他项目支出绩效目标表</t>
  </si>
  <si>
    <t>部门整体支出绩效目标表</t>
  </si>
  <si>
    <t>单位：510001-岳阳市云溪区自然资源局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</si>
  <si>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</si>
  <si>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</si>
  <si>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</si>
  <si>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</si>
  <si>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</si>
  <si>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</si>
  <si>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</si>
  <si>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</si>
  <si>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</si>
  <si>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</si>
  <si>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</si>
  <si>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</si>
  <si>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</si>
  <si>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</si>
  <si>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</si>
  <si>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</si>
  <si>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</si>
  <si>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</si>
  <si>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</si>
  <si>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</si>
  <si>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</si>
  <si>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</si>
  <si>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</si>
  <si>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</si>
  <si>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</si>
  <si>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</si>
  <si>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 xml:space="preserve">      其他</t>
  </si>
  <si>
    <t>五、对事业单位经常性补助</t>
  </si>
  <si>
    <t xml:space="preserve">        国有资本经营收入</t>
  </si>
  <si>
    <t>（六）科学技术支出</t>
  </si>
  <si>
    <t>二、项目支出</t>
  </si>
  <si>
    <t>六、对事业单位资本性补助</t>
  </si>
  <si>
    <t xml:space="preserve">        国有资源（资产）有偿使用收入</t>
  </si>
  <si>
    <t>（七）文化旅游体育与传媒支出</t>
  </si>
  <si>
    <t xml:space="preserve">    按项目管理的工资福利支出</t>
  </si>
  <si>
    <t>七、对企业补助</t>
  </si>
  <si>
    <t xml:space="preserve">        罚没收入</t>
  </si>
  <si>
    <t>（八）社会保障和就业支出</t>
  </si>
  <si>
    <t xml:space="preserve">    按项目管理的商品和服务支出</t>
  </si>
  <si>
    <t>八、对企业资本性支出</t>
  </si>
  <si>
    <t xml:space="preserve">        捐赠收入</t>
  </si>
  <si>
    <t>（九）社会保险基金支出</t>
  </si>
  <si>
    <t xml:space="preserve">    按项目管理的对个人和家庭的补助</t>
  </si>
  <si>
    <t>九、对个人和家庭的补助</t>
  </si>
  <si>
    <t xml:space="preserve">        政府住房基金收入</t>
  </si>
  <si>
    <t>（十）卫生健康支出</t>
  </si>
  <si>
    <t xml:space="preserve">    债务利息及费用支出</t>
  </si>
  <si>
    <t>十、对社会保障基金补助</t>
  </si>
  <si>
    <t xml:space="preserve">        其他纳入一般公共预算管理的非税收入</t>
  </si>
  <si>
    <t>（十一）节能环保支出</t>
  </si>
  <si>
    <t xml:space="preserve">    资本性支出（基本建设）</t>
  </si>
  <si>
    <t>十一、债务利息及费用支出</t>
  </si>
  <si>
    <t xml:space="preserve">      一般债券</t>
  </si>
  <si>
    <t>（十二）城乡社区支出</t>
  </si>
  <si>
    <t xml:space="preserve">    资本性支出</t>
  </si>
  <si>
    <t>十二、债务还本支出</t>
  </si>
  <si>
    <t xml:space="preserve">    外国政府和国际组织贷款</t>
  </si>
  <si>
    <t>（十三）农林水支出</t>
  </si>
  <si>
    <t xml:space="preserve">    对企业补助（基本建设）</t>
  </si>
  <si>
    <t>十三、转移性支出</t>
  </si>
  <si>
    <t xml:space="preserve">    外国政府和国际组织捐赠</t>
  </si>
  <si>
    <t>（十四）交通运输支出</t>
  </si>
  <si>
    <t xml:space="preserve">    对企业补助</t>
  </si>
  <si>
    <t>十四、其他支出</t>
  </si>
  <si>
    <t>二、政府性基金预算拨款收入</t>
  </si>
  <si>
    <t>（十五）资源勘探工业信息等支出</t>
  </si>
  <si>
    <t xml:space="preserve">    对社会保障基金补助</t>
  </si>
  <si>
    <t>三、国有资本经营预算拨款收入</t>
  </si>
  <si>
    <t>（十六）商业服务业等支出</t>
  </si>
  <si>
    <t xml:space="preserve">    其他支出</t>
  </si>
  <si>
    <t>四、社会保障基金预算资金</t>
  </si>
  <si>
    <t>（十七）金融支出</t>
  </si>
  <si>
    <t>三、事业单位经营服务支出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</si>
  <si>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</si>
  <si>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</si>
  <si>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</si>
  <si>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</si>
  <si>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</si>
  <si>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</si>
  <si>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</si>
  <si>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</si>
  <si>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</si>
  <si>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</si>
  <si>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</si>
  <si>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</si>
  <si>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</si>
  <si>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</si>
  <si>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</si>
  <si>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</si>
  <si>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</si>
  <si>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</si>
  <si>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</si>
  <si>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</si>
  <si>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</si>
  <si>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</si>
  <si>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</si>
  <si>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</si>
  <si>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</si>
  <si>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</si>
  <si>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</si>
  <si>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</si>
  <si>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</si>
  <si>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</si>
  <si>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</si>
  <si>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</si>
  <si>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</si>
  <si>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</si>
  <si>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</si>
  <si>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</si>
  <si>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</si>
  <si>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</si>
  <si>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</si>
  <si>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</si>
  <si>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</si>
  <si>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</si>
  <si>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</si>
  <si>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</si>
  <si>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</si>
  <si>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</si>
  <si>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</si>
  <si>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</si>
  <si>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</si>
  <si>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510</t>
  </si>
  <si>
    <t xml:space="preserve">  510001</t>
  </si>
  <si>
    <t xml:space="preserve">  岳阳市云溪区自然资源局</t>
  </si>
  <si>
    <t>"表-03</t>
  </si>
  <si>
    <t>单位：万元</t>
  </si>
  <si>
    <t>单位编码</t>
  </si>
  <si>
    <t>单位名称</t>
  </si>
  <si>
    <t>项目名称</t>
  </si>
  <si>
    <t>征收计划</t>
  </si>
  <si>
    <t>执收、执罚成本或业务费</t>
  </si>
  <si>
    <t>可支配收入</t>
  </si>
  <si>
    <t>单位执收</t>
  </si>
  <si>
    <t>上级分成收入</t>
  </si>
  <si>
    <t>其他单位分成收入</t>
  </si>
  <si>
    <t>金额</t>
  </si>
  <si>
    <t>比例</t>
  </si>
  <si>
    <t>**</t>
  </si>
  <si>
    <t>行政事业性收费</t>
  </si>
  <si>
    <t>罚没收入</t>
  </si>
  <si>
    <t>功能科目</t>
  </si>
  <si>
    <t>科目编码</t>
  </si>
  <si>
    <t>科目名称</t>
  </si>
  <si>
    <t>基本支出</t>
  </si>
  <si>
    <t>项目支出</t>
  </si>
  <si>
    <t>事业单位经营支出</t>
  </si>
  <si>
    <t>上缴上级支出</t>
  </si>
  <si>
    <t>对附属单位补助支出</t>
  </si>
  <si>
    <t>类</t>
  </si>
  <si>
    <t>款</t>
  </si>
  <si>
    <t>项</t>
  </si>
  <si>
    <t>208</t>
  </si>
  <si>
    <t>05</t>
  </si>
  <si>
    <t>01</t>
  </si>
  <si>
    <t xml:space="preserve">    2080501</t>
  </si>
  <si>
    <t xml:space="preserve">    行政单位离退休</t>
  </si>
  <si>
    <t xml:space="preserve">    2080505</t>
  </si>
  <si>
    <t xml:space="preserve">    机关事业单位基本养老保险缴费支出</t>
  </si>
  <si>
    <t>27</t>
  </si>
  <si>
    <t xml:space="preserve">    2082701</t>
  </si>
  <si>
    <t xml:space="preserve">    财政对失业保险基金的补助</t>
  </si>
  <si>
    <t>02</t>
  </si>
  <si>
    <t xml:space="preserve">    2082702</t>
  </si>
  <si>
    <t xml:space="preserve">    财政对工伤保险基金的补助</t>
  </si>
  <si>
    <t>99</t>
  </si>
  <si>
    <t xml:space="preserve">    2082799</t>
  </si>
  <si>
    <t xml:space="preserve">    其他财政对社会保险基金的补助</t>
  </si>
  <si>
    <t>210</t>
  </si>
  <si>
    <t>11</t>
  </si>
  <si>
    <t xml:space="preserve">    2101101</t>
  </si>
  <si>
    <t xml:space="preserve">    行政单位医疗</t>
  </si>
  <si>
    <t>03</t>
  </si>
  <si>
    <t xml:space="preserve">    2101103</t>
  </si>
  <si>
    <t xml:space="preserve">    公务员医疗补助</t>
  </si>
  <si>
    <t>212</t>
  </si>
  <si>
    <t>08</t>
  </si>
  <si>
    <t xml:space="preserve">    2120899</t>
  </si>
  <si>
    <t xml:space="preserve">    其他国有土地使用权出让收入安排的支出</t>
  </si>
  <si>
    <t>220</t>
  </si>
  <si>
    <t xml:space="preserve">    2200101</t>
  </si>
  <si>
    <t xml:space="preserve">    行政运行</t>
  </si>
  <si>
    <t>221</t>
  </si>
  <si>
    <t xml:space="preserve">    2210201</t>
  </si>
  <si>
    <t xml:space="preserve">    住房公积金</t>
  </si>
  <si>
    <t>支出预算分类汇总表（按部门预算经济分类）</t>
  </si>
  <si>
    <t>单位代码</t>
  </si>
  <si>
    <t>单位名称（功能科目）</t>
  </si>
  <si>
    <t>总  计</t>
  </si>
  <si>
    <t>工资福利支出</t>
  </si>
  <si>
    <t>一般商品和服务支出</t>
  </si>
  <si>
    <t>对个人和家庭的补助</t>
  </si>
  <si>
    <t>其他</t>
  </si>
  <si>
    <t>按项目管理的工资福利支出</t>
  </si>
  <si>
    <t>按项目管理的商品和服务支出</t>
  </si>
  <si>
    <t>按项目管理的对个人和家庭的补助</t>
  </si>
  <si>
    <t>债务利息及费用支出</t>
  </si>
  <si>
    <t>资本性支出（基本建设）</t>
  </si>
  <si>
    <t>资本性支出</t>
  </si>
  <si>
    <t>对企业补助（基本建设）</t>
  </si>
  <si>
    <t>对企业补助</t>
  </si>
  <si>
    <t>对社会保障基金补助</t>
  </si>
  <si>
    <t>其他支出</t>
  </si>
  <si>
    <t xml:space="preserve">    510001</t>
  </si>
  <si>
    <t>支出预算分类汇总表（按政府预算经济分类）</t>
  </si>
  <si>
    <t>总  计</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</si>
  <si>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</si>
  <si>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</si>
  <si>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</si>
  <si>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</si>
  <si>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</si>
  <si>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</si>
  <si>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</si>
  <si>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</si>
  <si>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</si>
  <si>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</si>
  <si>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</si>
  <si>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</si>
  <si>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</si>
  <si>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</si>
  <si>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</si>
  <si>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</si>
  <si>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</si>
  <si>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</si>
  <si>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</si>
  <si>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</si>
  <si>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一般公共预算支出表</t>
  </si>
  <si>
    <t>人员经费</t>
  </si>
  <si>
    <t>公用经费</t>
  </si>
  <si>
    <t>商品和服务支出</t>
  </si>
  <si>
    <t xml:space="preserve">    208</t>
  </si>
  <si>
    <t xml:space="preserve">    社会保障和就业支出</t>
  </si>
  <si>
    <t xml:space="preserve">     20805</t>
  </si>
  <si>
    <t xml:space="preserve">    行政事业单位养老支出</t>
  </si>
  <si>
    <t xml:space="preserve">     2080501</t>
  </si>
  <si>
    <t xml:space="preserve">     2080505</t>
  </si>
  <si>
    <t xml:space="preserve">     20827</t>
  </si>
  <si>
    <t xml:space="preserve">    财政对其他社会保险基金的补助</t>
  </si>
  <si>
    <t xml:space="preserve">     2082701</t>
  </si>
  <si>
    <t xml:space="preserve">     2082702</t>
  </si>
  <si>
    <t xml:space="preserve">     2082799</t>
  </si>
  <si>
    <t xml:space="preserve">    210</t>
  </si>
  <si>
    <t xml:space="preserve">    卫生健康支出</t>
  </si>
  <si>
    <t xml:space="preserve">     21011</t>
  </si>
  <si>
    <t xml:space="preserve">    行政事业单位医疗</t>
  </si>
  <si>
    <t xml:space="preserve">     2101101</t>
  </si>
  <si>
    <t xml:space="preserve">     2101103</t>
  </si>
  <si>
    <t xml:space="preserve">    220</t>
  </si>
  <si>
    <t xml:space="preserve">    自然资源海洋气象等支出</t>
  </si>
  <si>
    <t xml:space="preserve">     22001</t>
  </si>
  <si>
    <t xml:space="preserve">    自然资源事务</t>
  </si>
  <si>
    <t xml:space="preserve">     2200101</t>
  </si>
  <si>
    <t xml:space="preserve">    221</t>
  </si>
  <si>
    <t xml:space="preserve">    住房保障支出</t>
  </si>
  <si>
    <t xml:space="preserve">     22102</t>
  </si>
  <si>
    <t xml:space="preserve">    住房改革支出</t>
  </si>
  <si>
    <t xml:space="preserve">     2210201</t>
  </si>
  <si>
    <t>表-09</t>
  </si>
  <si>
    <t>一般公共预算拨款支出表(按政府预算经济分类)</t>
  </si>
  <si>
    <t>单位名称(功能科目)</t>
  </si>
  <si>
    <t xml:space="preserve">    城乡社区支出</t>
  </si>
  <si>
    <t xml:space="preserve">    国有土地使用权出让收入安排的支出</t>
  </si>
  <si>
    <t>行政运行</t>
  </si>
  <si>
    <t>行政单位离退休</t>
  </si>
  <si>
    <t>机关事业单位基本养老保险缴费支出</t>
  </si>
  <si>
    <t>财政对失业保险基金的补助</t>
  </si>
  <si>
    <t>财政对工伤保险基金的补助</t>
  </si>
  <si>
    <t>其他财政对社会保险基金的补助</t>
  </si>
  <si>
    <t>公务员医疗补助</t>
  </si>
  <si>
    <t>行政单位医疗</t>
  </si>
  <si>
    <t>住房公积金</t>
  </si>
  <si>
    <t>其他国有土地使用权出让收入安排的支出</t>
  </si>
  <si>
    <t>一般公共预算基本支出表--人员经费(工资福利支出)(按部门预算经济分类)</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</si>
  <si>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</si>
  <si>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</si>
  <si>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</si>
  <si>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</si>
  <si>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</si>
  <si>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</si>
  <si>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</si>
  <si>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</si>
  <si>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</si>
  <si>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</si>
  <si>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</si>
  <si>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</si>
  <si>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</si>
  <si>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</si>
  <si>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其他工资福利支出</t>
  </si>
  <si>
    <t>一般公共预算基本支出表--人员经费(工资福利支出)(按政府预算经济分类)</t>
  </si>
  <si>
    <t>工资奖金津补贴</t>
  </si>
  <si>
    <t>社会保障缴费</t>
  </si>
  <si>
    <t>其他对事业单位补助</t>
  </si>
  <si>
    <t>总 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</si>
  <si>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</si>
  <si>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</si>
  <si>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</si>
  <si>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</si>
  <si>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</si>
  <si>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</si>
  <si>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</si>
  <si>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</si>
  <si>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</si>
  <si>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</si>
  <si>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</si>
  <si>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</si>
  <si>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</si>
  <si>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</si>
  <si>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</si>
  <si>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</si>
  <si>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</si>
  <si>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</si>
  <si>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</si>
  <si>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</si>
  <si>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</si>
  <si>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按工资计提的工会经费</t>
  </si>
  <si>
    <t>其他工会经费</t>
  </si>
  <si>
    <t>福利费</t>
  </si>
  <si>
    <t>公务用车运行维护费</t>
  </si>
  <si>
    <t>其他交通费用</t>
  </si>
  <si>
    <t>税金及附加费用</t>
  </si>
  <si>
    <t>其他商品和服务支出</t>
  </si>
  <si>
    <t>总计</t>
  </si>
  <si>
    <t>办公经费</t>
  </si>
  <si>
    <t>专用材料购置费</t>
  </si>
  <si>
    <t>离休费</t>
  </si>
  <si>
    <t>退休费</t>
  </si>
  <si>
    <t>退职（役）费</t>
  </si>
  <si>
    <t>抚恤金</t>
  </si>
  <si>
    <t>生活补助</t>
  </si>
  <si>
    <t>救济费</t>
  </si>
  <si>
    <t>医疗费补助</t>
  </si>
  <si>
    <t>助学金</t>
  </si>
  <si>
    <t>奖励金</t>
  </si>
  <si>
    <t>代缴社会保险费</t>
  </si>
  <si>
    <t>个人农业生产补贴</t>
  </si>
  <si>
    <t>其他对个人和家庭的补助</t>
  </si>
  <si>
    <t>社会福利和救济</t>
  </si>
  <si>
    <t>离退休费</t>
  </si>
  <si>
    <t>“三公”经费合计</t>
  </si>
  <si>
    <t>因公出国（境）费</t>
  </si>
  <si>
    <t>公务用车购置及运行费</t>
  </si>
  <si>
    <t xml:space="preserve">公务接待费  </t>
  </si>
  <si>
    <t>公务用车购置费</t>
  </si>
  <si>
    <t>公务用车运行费</t>
  </si>
  <si>
    <t>政府性基金预算支出分类汇总表（按部门预算经济分类）</t>
  </si>
  <si>
    <t>政府性基金预算支出分类汇总表（按政府预算经济分类）</t>
  </si>
  <si>
    <t>国有资本经营预算支出表</t>
  </si>
  <si>
    <t>本年国有资本经营预算支出</t>
  </si>
  <si>
    <t>表-21</t>
  </si>
  <si>
    <t>纳入专户管理的非税收入拨款支出分类汇总表(按部门预算经济分类)</t>
  </si>
  <si>
    <t>资本性支出(基本建设)</t>
  </si>
  <si>
    <t>对企业补助(基本建设)</t>
  </si>
  <si>
    <t>表-22</t>
  </si>
  <si>
    <t xml:space="preserve">纳入专户管理的非税收入拨款支出分类汇总表(按政府预算经济分类)  </t>
  </si>
  <si>
    <t>表-23</t>
  </si>
  <si>
    <t>一般预算拨款支出分类汇总表(按部门预算经济分类)</t>
  </si>
  <si>
    <t>表-24</t>
  </si>
  <si>
    <t>一般预算拨款支出分类汇总表(按政府预算经济分类)</t>
  </si>
  <si>
    <t xml:space="preserve">     2120899</t>
  </si>
  <si>
    <t>本年财政专户管理资金预算支出</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</si>
  <si>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</si>
  <si>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</si>
  <si>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</si>
  <si>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</si>
  <si>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</si>
  <si>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</si>
  <si>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</si>
  <si>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</si>
  <si>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</si>
  <si>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</si>
  <si>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</si>
  <si>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</si>
  <si>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</si>
  <si>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510001</t>
  </si>
  <si>
    <t>特定目标类2021年自然资源项目</t>
  </si>
  <si>
    <t xml:space="preserve">   2021年自然资源项目</t>
  </si>
  <si>
    <t>特定目标类自然资源局2022年综合性项目</t>
  </si>
  <si>
    <t xml:space="preserve">   自然资源局2022年综合性项目</t>
  </si>
  <si>
    <t>特定目标类乡镇纪检工作经费</t>
  </si>
  <si>
    <t xml:space="preserve">   执收成本</t>
  </si>
  <si>
    <t>政府采购预算表</t>
  </si>
  <si>
    <t>采购品目编码</t>
  </si>
  <si>
    <t>采购品目</t>
  </si>
  <si>
    <t>经济科目</t>
  </si>
  <si>
    <t>起始时间</t>
  </si>
  <si>
    <t>完成时间</t>
  </si>
  <si>
    <t xml:space="preserve">采购数量 </t>
  </si>
  <si>
    <t>计量单位</t>
  </si>
  <si>
    <t>采购项目总投资</t>
  </si>
  <si>
    <t>其中：当年预算安排金额</t>
  </si>
  <si>
    <t>备注</t>
  </si>
  <si>
    <t>一般公共预算拨款</t>
  </si>
  <si>
    <t>政府性基金拨款</t>
  </si>
  <si>
    <t>财政专户管理资金收入</t>
  </si>
  <si>
    <t xml:space="preserve">上级财政补助收入		 </t>
  </si>
  <si>
    <t>一般公共预算拨款小计</t>
  </si>
  <si>
    <t>纳入一般公共预算管理的非税收入拨款</t>
  </si>
  <si>
    <t xml:space="preserve">    岳阳市云溪区自然资源局</t>
  </si>
  <si>
    <t>2021年自然资源项目</t>
  </si>
  <si>
    <t>C99</t>
  </si>
  <si>
    <t>其他服务</t>
  </si>
  <si>
    <t>2022</t>
  </si>
  <si>
    <t>1</t>
  </si>
  <si>
    <t>个</t>
  </si>
  <si>
    <t>政府购买服务支出预算表</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</si>
  <si>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</si>
  <si>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</si>
  <si>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</si>
  <si>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</si>
  <si>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</si>
  <si>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</si>
  <si>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</si>
  <si>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</si>
  <si>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</si>
  <si>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</si>
  <si>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</si>
  <si>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</si>
  <si>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</si>
  <si>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</si>
  <si>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</si>
  <si>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</si>
  <si>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</si>
  <si>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</si>
  <si>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</si>
  <si>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</si>
  <si>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</si>
  <si>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</si>
  <si>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</si>
  <si>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</si>
  <si>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</si>
  <si>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</si>
  <si>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</si>
  <si>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 xml:space="preserve">  2021年自然资源项目</t>
  </si>
  <si>
    <t>对我区范围内的水流、森林、山岭、草原、荒地、滩涂以及探明储量的矿产资源等自然资源的所有权和所有自然生态空间统一进行确权登记。</t>
  </si>
  <si>
    <t>产出指标</t>
  </si>
  <si>
    <t>生态环境成本指标</t>
  </si>
  <si>
    <t>生态环境好</t>
  </si>
  <si>
    <t>100</t>
  </si>
  <si>
    <t>定量</t>
  </si>
  <si>
    <t>质量指标</t>
  </si>
  <si>
    <t>产权明晰</t>
  </si>
  <si>
    <t>信息准确</t>
  </si>
  <si>
    <t>数量指标</t>
  </si>
  <si>
    <t>完成工作任务</t>
  </si>
  <si>
    <t>完成证书发放</t>
  </si>
  <si>
    <t>社会成本指标</t>
  </si>
  <si>
    <t>清晰界定各类自然资源资产的产权主体</t>
  </si>
  <si>
    <t>经济成本指标</t>
  </si>
  <si>
    <t>完成工作任务和提交成果</t>
  </si>
  <si>
    <t>颁发所有权证</t>
  </si>
  <si>
    <t>时效指标</t>
  </si>
  <si>
    <t>满意度指标</t>
  </si>
  <si>
    <t>服务对象满意度指标</t>
  </si>
  <si>
    <t>社会公众满意</t>
  </si>
  <si>
    <t>社会公众满意率</t>
  </si>
  <si>
    <t>效益指标</t>
  </si>
  <si>
    <t>社会效益指标</t>
  </si>
  <si>
    <t>经济效益指标</t>
  </si>
  <si>
    <t>归属清晰，权责明确</t>
  </si>
  <si>
    <t>生态效益指标</t>
  </si>
  <si>
    <t xml:space="preserve">  自然资源局2022年综合性项目</t>
  </si>
  <si>
    <t>新增耕地，为我区项目建设占用耕地提供占补平衡保障。</t>
  </si>
  <si>
    <t>满足项目用地需要</t>
  </si>
  <si>
    <t>100%</t>
  </si>
  <si>
    <t>新增耕地面积</t>
  </si>
  <si>
    <t>亩</t>
  </si>
  <si>
    <t>新增耕地</t>
  </si>
  <si>
    <t>耕地质量等级</t>
  </si>
  <si>
    <t>1年</t>
  </si>
  <si>
    <t>2022.1-12月</t>
  </si>
  <si>
    <t>新增耕地，项目占补平衡</t>
  </si>
  <si>
    <t>300万</t>
  </si>
  <si>
    <t>新增耕地，占补平衡</t>
  </si>
  <si>
    <t>百分比</t>
  </si>
  <si>
    <t>定性</t>
  </si>
  <si>
    <t>成本指标</t>
  </si>
  <si>
    <t xml:space="preserve">  执收成本</t>
  </si>
  <si>
    <t>确保非税收入征收计划完成</t>
  </si>
  <si>
    <t>完成指标目标</t>
  </si>
  <si>
    <t>整体支出绩效目标表</t>
  </si>
  <si>
    <t>单位：岳阳市云溪区自然资源局</t>
  </si>
  <si>
    <t>年度预算申请</t>
  </si>
  <si>
    <t>整体绩效目标</t>
  </si>
  <si>
    <t>部门整体支出年度绩效目标</t>
  </si>
  <si>
    <t>按收入性质分</t>
  </si>
  <si>
    <t>按支出性质分</t>
  </si>
  <si>
    <t>其他资金</t>
  </si>
  <si>
    <t>度量单位</t>
  </si>
  <si>
    <t>指标值说明</t>
  </si>
  <si>
    <t>落实耕地保护制度不松懈，保障项目用地需求，加强地灾防范，加大国土资源执法力度，推动不动产登记工作规范化管理。落实全面从严治党主体责任，加强党的组织建设。</t>
  </si>
  <si>
    <t>重点工作任务完成</t>
  </si>
  <si>
    <t>人员经费正常发放</t>
  </si>
  <si>
    <t xml:space="preserve">定量 </t>
  </si>
  <si>
    <t>人次</t>
  </si>
  <si>
    <t>履职目标实现</t>
  </si>
  <si>
    <t>信访案件办结率</t>
  </si>
  <si>
    <t>件</t>
  </si>
  <si>
    <t>履职效益</t>
  </si>
  <si>
    <t>保护基本农田</t>
  </si>
  <si>
    <t>满意度</t>
  </si>
  <si>
    <t>群众满意度</t>
  </si>
  <si>
    <t>%</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</si>
</sst>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4">
    <font>
      <sz val="11"/>
      <color indexed="8"/>
      <name val="宋体"/>
      <charset val="1"/>
      <scheme val="minor"/>
    </font>
    <font>
      <b/>
      <sz val="17"/>
      <name val="SimSun"/>
      <charset val="134"/>
    </font>
    <font>
      <b/>
      <sz val="9"/>
      <name val="SimSun"/>
      <charset val="134"/>
    </font>
    <font>
      <b/>
      <sz val="8"/>
      <name val="SimSun"/>
      <charset val="134"/>
    </font>
    <font>
      <sz val="7"/>
      <name val="SimSun"/>
      <charset val="134"/>
    </font>
    <font>
      <sz val="9"/>
      <name val="SimSun"/>
      <charset val="134"/>
    </font>
    <font>
      <b/>
      <sz val="19"/>
      <name val="SimSun"/>
      <charset val="134"/>
    </font>
    <font>
      <b/>
      <sz val="7"/>
      <name val="SimSun"/>
      <charset val="134"/>
    </font>
    <font>
      <b/>
      <sz val="11"/>
      <name val="SimSun"/>
      <charset val="134"/>
    </font>
    <font>
      <sz val="8"/>
      <name val="SimSun"/>
      <charset val="134"/>
    </font>
    <font>
      <b/>
      <sz val="11"/>
      <color indexed="8"/>
      <name val="宋体"/>
      <charset val="1"/>
      <scheme val="minor"/>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14"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8" borderId="10"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18" fillId="10" borderId="0" applyNumberFormat="0" applyBorder="0" applyAlignment="0" applyProtection="0">
      <alignment vertical="center"/>
    </xf>
    <xf numFmtId="0" fontId="21" fillId="0" borderId="12" applyNumberFormat="0" applyFill="0" applyAlignment="0" applyProtection="0">
      <alignment vertical="center"/>
    </xf>
    <xf numFmtId="0" fontId="18" fillId="11" borderId="0" applyNumberFormat="0" applyBorder="0" applyAlignment="0" applyProtection="0">
      <alignment vertical="center"/>
    </xf>
    <xf numFmtId="0" fontId="27" fillId="12" borderId="13" applyNumberFormat="0" applyAlignment="0" applyProtection="0">
      <alignment vertical="center"/>
    </xf>
    <xf numFmtId="0" fontId="28" fillId="12" borderId="9" applyNumberFormat="0" applyAlignment="0" applyProtection="0">
      <alignment vertical="center"/>
    </xf>
    <xf numFmtId="0" fontId="29" fillId="13" borderId="14"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127">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2" fillId="0" borderId="0" xfId="0" applyFont="1" applyBorder="1" applyAlignment="1">
      <alignment horizontal="right" vertical="center" wrapText="1"/>
    </xf>
    <xf numFmtId="0" fontId="4" fillId="0" borderId="1" xfId="0" applyFont="1" applyBorder="1" applyAlignment="1">
      <alignment horizontal="center"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left" vertical="center" wrapText="1"/>
    </xf>
    <xf numFmtId="4" fontId="7" fillId="0" borderId="1" xfId="0" applyNumberFormat="1" applyFont="1" applyBorder="1" applyAlignment="1">
      <alignment vertical="center" wrapText="1"/>
    </xf>
    <xf numFmtId="0" fontId="7" fillId="0" borderId="1" xfId="0" applyFont="1" applyBorder="1" applyAlignment="1">
      <alignment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8"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 fontId="2" fillId="0" borderId="1" xfId="0" applyNumberFormat="1" applyFont="1" applyBorder="1" applyAlignment="1">
      <alignmen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0" fillId="0" borderId="0" xfId="0" applyFill="1" applyBorder="1">
      <alignment vertical="center"/>
    </xf>
    <xf numFmtId="0" fontId="9" fillId="0" borderId="0" xfId="0" applyFont="1" applyBorder="1" applyAlignment="1">
      <alignment vertical="center" wrapText="1"/>
    </xf>
    <xf numFmtId="0" fontId="4" fillId="0" borderId="0" xfId="0" applyFont="1" applyBorder="1" applyAlignment="1">
      <alignment vertical="center" wrapText="1"/>
    </xf>
    <xf numFmtId="0" fontId="7"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vertical="center" wrapText="1"/>
    </xf>
    <xf numFmtId="0" fontId="7" fillId="2" borderId="1" xfId="0" applyFont="1" applyFill="1" applyBorder="1" applyAlignment="1">
      <alignment horizontal="left" vertical="center" wrapText="1"/>
    </xf>
    <xf numFmtId="4" fontId="4" fillId="0" borderId="1" xfId="0" applyNumberFormat="1" applyFont="1" applyBorder="1" applyAlignment="1">
      <alignment horizontal="right" vertical="center" wrapText="1"/>
    </xf>
    <xf numFmtId="0" fontId="7" fillId="0" borderId="1" xfId="0" applyNumberFormat="1" applyFont="1" applyBorder="1" applyAlignment="1">
      <alignment vertical="center" wrapText="1"/>
    </xf>
    <xf numFmtId="176" fontId="4" fillId="0" borderId="1" xfId="0" applyNumberFormat="1" applyFont="1" applyBorder="1" applyAlignment="1">
      <alignment vertical="center" wrapText="1"/>
    </xf>
    <xf numFmtId="176" fontId="4" fillId="0" borderId="1" xfId="0" applyNumberFormat="1" applyFont="1" applyBorder="1" applyAlignment="1">
      <alignment horizontal="right" vertical="center" wrapText="1"/>
    </xf>
    <xf numFmtId="0" fontId="4" fillId="0" borderId="3" xfId="0"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5" xfId="0" applyFont="1" applyFill="1" applyBorder="1" applyAlignment="1">
      <alignment vertical="center" wrapText="1"/>
    </xf>
    <xf numFmtId="176" fontId="4" fillId="0" borderId="3" xfId="0" applyNumberFormat="1" applyFont="1" applyFill="1" applyBorder="1" applyAlignment="1">
      <alignment vertical="center" wrapText="1"/>
    </xf>
    <xf numFmtId="0" fontId="0" fillId="0" borderId="3" xfId="0" applyFill="1" applyBorder="1">
      <alignment vertical="center"/>
    </xf>
    <xf numFmtId="4" fontId="7" fillId="0" borderId="1" xfId="0" applyNumberFormat="1" applyFont="1" applyBorder="1" applyAlignment="1">
      <alignment horizontal="right" vertical="center" wrapText="1"/>
    </xf>
    <xf numFmtId="0" fontId="4" fillId="2" borderId="1" xfId="0" applyFont="1" applyFill="1" applyBorder="1" applyAlignment="1">
      <alignment horizontal="center" vertical="center" wrapText="1"/>
    </xf>
    <xf numFmtId="0" fontId="7" fillId="0" borderId="4" xfId="0" applyNumberFormat="1" applyFont="1" applyFill="1" applyBorder="1" applyAlignment="1">
      <alignment horizontal="left" vertical="center" wrapText="1"/>
    </xf>
    <xf numFmtId="4" fontId="7" fillId="0" borderId="1" xfId="0" applyNumberFormat="1" applyFont="1" applyFill="1" applyBorder="1" applyAlignment="1">
      <alignment vertical="center" wrapText="1"/>
    </xf>
    <xf numFmtId="4" fontId="7" fillId="0" borderId="5" xfId="0" applyNumberFormat="1" applyFont="1" applyFill="1" applyBorder="1" applyAlignment="1">
      <alignment vertical="center" wrapText="1"/>
    </xf>
    <xf numFmtId="0" fontId="7" fillId="0" borderId="3" xfId="0" applyFont="1" applyFill="1" applyBorder="1" applyAlignment="1">
      <alignment vertical="center" wrapText="1"/>
    </xf>
    <xf numFmtId="176" fontId="4" fillId="0" borderId="5" xfId="0" applyNumberFormat="1" applyFont="1" applyFill="1" applyBorder="1" applyAlignment="1">
      <alignment vertical="center" wrapText="1"/>
    </xf>
    <xf numFmtId="0" fontId="2" fillId="0" borderId="1" xfId="0" applyFont="1" applyFill="1" applyBorder="1" applyAlignment="1">
      <alignment horizontal="center" vertical="center" wrapText="1"/>
    </xf>
    <xf numFmtId="4" fontId="4" fillId="0" borderId="6" xfId="0" applyNumberFormat="1" applyFont="1" applyBorder="1" applyAlignment="1">
      <alignment horizontal="right" vertical="center" wrapText="1"/>
    </xf>
    <xf numFmtId="4" fontId="7" fillId="0" borderId="3" xfId="0" applyNumberFormat="1" applyFont="1" applyFill="1" applyBorder="1" applyAlignment="1">
      <alignment vertical="center" wrapText="1"/>
    </xf>
    <xf numFmtId="0" fontId="5" fillId="0" borderId="0" xfId="0" applyFont="1" applyBorder="1" applyAlignment="1">
      <alignment horizontal="center" vertical="center" wrapText="1"/>
    </xf>
    <xf numFmtId="0" fontId="7" fillId="2" borderId="1" xfId="0" applyFont="1" applyFill="1" applyBorder="1" applyAlignment="1">
      <alignment vertical="center" wrapText="1"/>
    </xf>
    <xf numFmtId="0" fontId="4" fillId="2" borderId="1" xfId="0" applyFont="1" applyFill="1" applyBorder="1" applyAlignment="1">
      <alignment vertical="center" wrapText="1"/>
    </xf>
    <xf numFmtId="4" fontId="4" fillId="2" borderId="1" xfId="0" applyNumberFormat="1" applyFont="1" applyFill="1" applyBorder="1" applyAlignment="1">
      <alignment vertical="center" wrapText="1"/>
    </xf>
    <xf numFmtId="0" fontId="0" fillId="0" borderId="0" xfId="0" applyFont="1" applyFill="1" applyAlignment="1">
      <alignment vertical="center"/>
    </xf>
    <xf numFmtId="0" fontId="5"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vertical="center" wrapText="1"/>
    </xf>
    <xf numFmtId="4" fontId="7"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4" fontId="4" fillId="0" borderId="1"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0" fontId="0" fillId="0" borderId="0" xfId="0" applyAlignment="1">
      <alignment horizontal="center" vertical="center"/>
    </xf>
    <xf numFmtId="49" fontId="0" fillId="0" borderId="0" xfId="0" applyNumberFormat="1" applyAlignment="1">
      <alignment horizontal="center" vertical="center"/>
    </xf>
    <xf numFmtId="49" fontId="1"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0" fillId="0" borderId="0" xfId="0" applyAlignment="1">
      <alignment horizontal="left" vertical="center"/>
    </xf>
    <xf numFmtId="0" fontId="5" fillId="0" borderId="0"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 xfId="0" applyNumberFormat="1" applyFont="1" applyBorder="1" applyAlignment="1">
      <alignment horizontal="left" vertical="center" wrapText="1"/>
    </xf>
    <xf numFmtId="0" fontId="7" fillId="0" borderId="1" xfId="0" applyNumberFormat="1" applyFont="1" applyBorder="1" applyAlignment="1">
      <alignment horizontal="left" vertical="center" wrapText="1"/>
    </xf>
    <xf numFmtId="0" fontId="4" fillId="2" borderId="1" xfId="0" applyNumberFormat="1" applyFont="1" applyFill="1" applyBorder="1" applyAlignment="1">
      <alignment horizontal="left" vertical="center" wrapText="1"/>
    </xf>
    <xf numFmtId="176" fontId="4" fillId="0" borderId="1" xfId="0" applyNumberFormat="1" applyFont="1" applyFill="1" applyBorder="1" applyAlignment="1">
      <alignment vertical="center" wrapText="1"/>
    </xf>
    <xf numFmtId="176" fontId="4" fillId="0" borderId="1" xfId="0" applyNumberFormat="1" applyFont="1" applyFill="1" applyBorder="1" applyAlignment="1">
      <alignment horizontal="righ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4" fontId="3" fillId="0" borderId="3" xfId="0" applyNumberFormat="1" applyFont="1" applyFill="1" applyBorder="1" applyAlignment="1">
      <alignment vertical="center" wrapText="1"/>
    </xf>
    <xf numFmtId="0" fontId="10" fillId="0" borderId="3" xfId="0" applyFont="1" applyFill="1" applyBorder="1">
      <alignment vertical="center"/>
    </xf>
    <xf numFmtId="0" fontId="9" fillId="0" borderId="3" xfId="0" applyFont="1" applyFill="1" applyBorder="1" applyAlignment="1">
      <alignment horizontal="center" vertical="center" wrapText="1"/>
    </xf>
    <xf numFmtId="0" fontId="9" fillId="0" borderId="3" xfId="0" applyFont="1" applyFill="1" applyBorder="1" applyAlignment="1">
      <alignment vertical="center" wrapText="1"/>
    </xf>
    <xf numFmtId="4" fontId="9" fillId="0" borderId="3" xfId="0" applyNumberFormat="1" applyFont="1" applyFill="1" applyBorder="1" applyAlignment="1">
      <alignment vertical="center" wrapText="1"/>
    </xf>
    <xf numFmtId="0" fontId="7" fillId="0" borderId="0" xfId="0" applyFont="1" applyBorder="1" applyAlignment="1">
      <alignment vertical="center" wrapText="1"/>
    </xf>
    <xf numFmtId="4" fontId="7" fillId="2"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vertical="center" wrapText="1"/>
    </xf>
    <xf numFmtId="4" fontId="4" fillId="0" borderId="3" xfId="0" applyNumberFormat="1" applyFont="1" applyFill="1" applyBorder="1" applyAlignment="1">
      <alignment horizontal="right" vertical="center" wrapText="1"/>
    </xf>
    <xf numFmtId="0" fontId="0" fillId="0" borderId="8" xfId="0" applyFill="1" applyBorder="1">
      <alignment vertical="center"/>
    </xf>
    <xf numFmtId="0" fontId="2" fillId="0" borderId="0" xfId="0" applyFont="1" applyBorder="1" applyAlignment="1">
      <alignment horizontal="left" vertical="center" wrapText="1"/>
    </xf>
    <xf numFmtId="0" fontId="3" fillId="0" borderId="1" xfId="0" applyFont="1" applyBorder="1" applyAlignment="1">
      <alignment vertical="center" wrapText="1"/>
    </xf>
    <xf numFmtId="4" fontId="3" fillId="0" borderId="1" xfId="0" applyNumberFormat="1" applyFont="1" applyBorder="1" applyAlignment="1">
      <alignment vertical="center" wrapText="1"/>
    </xf>
    <xf numFmtId="0" fontId="9" fillId="0" borderId="1" xfId="0" applyFont="1" applyBorder="1" applyAlignment="1">
      <alignment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vertical="center" wrapText="1"/>
    </xf>
    <xf numFmtId="0" fontId="9" fillId="0" borderId="1" xfId="0" applyFont="1" applyFill="1" applyBorder="1" applyAlignment="1">
      <alignment vertical="center" wrapText="1"/>
    </xf>
    <xf numFmtId="4" fontId="9" fillId="0" borderId="1" xfId="0" applyNumberFormat="1" applyFont="1" applyFill="1" applyBorder="1" applyAlignment="1">
      <alignment vertical="center" wrapText="1"/>
    </xf>
    <xf numFmtId="0" fontId="3" fillId="2" borderId="1" xfId="0" applyFont="1" applyFill="1" applyBorder="1" applyAlignment="1">
      <alignment vertical="center" wrapText="1"/>
    </xf>
    <xf numFmtId="0" fontId="0" fillId="0" borderId="0" xfId="0" applyFill="1">
      <alignment vertical="center"/>
    </xf>
    <xf numFmtId="4" fontId="4" fillId="0" borderId="1" xfId="0" applyNumberFormat="1" applyFont="1" applyFill="1" applyBorder="1" applyAlignment="1">
      <alignment horizontal="center" vertical="center" wrapText="1"/>
    </xf>
    <xf numFmtId="9" fontId="7" fillId="0" borderId="1" xfId="0" applyNumberFormat="1" applyFont="1" applyFill="1" applyBorder="1" applyAlignment="1">
      <alignment vertical="center" wrapText="1"/>
    </xf>
    <xf numFmtId="9" fontId="4" fillId="0" borderId="1" xfId="0" applyNumberFormat="1" applyFont="1" applyFill="1" applyBorder="1" applyAlignment="1">
      <alignment vertical="center" wrapText="1"/>
    </xf>
    <xf numFmtId="0" fontId="4" fillId="0" borderId="1" xfId="0" applyFont="1" applyBorder="1" applyAlignment="1">
      <alignment horizontal="left" vertical="center" wrapText="1"/>
    </xf>
    <xf numFmtId="0" fontId="11"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J7" sqref="J7"/>
    </sheetView>
  </sheetViews>
  <sheetFormatPr defaultColWidth="10" defaultRowHeight="13.5" outlineLevelRow="4"/>
  <cols>
    <col min="1" max="1" width="3.625" customWidth="1"/>
    <col min="2" max="2" width="3.75" customWidth="1"/>
    <col min="3" max="3" width="4.625" customWidth="1"/>
    <col min="4" max="4" width="19.25" customWidth="1"/>
    <col min="5" max="10" width="9.75" customWidth="1"/>
  </cols>
  <sheetData>
    <row r="1" ht="64.15" customHeight="1" spans="1:9">
      <c r="A1" s="124" t="s">
        <v>0</v>
      </c>
      <c r="B1" s="124"/>
      <c r="C1" s="124"/>
      <c r="D1" s="124"/>
      <c r="E1" s="124"/>
      <c r="F1" s="124"/>
      <c r="G1" s="124"/>
      <c r="H1" s="124"/>
      <c r="I1" s="124"/>
    </row>
    <row r="2" ht="20.45" customHeight="1" spans="1:9">
      <c r="A2" s="2"/>
      <c r="B2" s="2"/>
      <c r="C2" s="2"/>
      <c r="D2" s="2"/>
      <c r="E2" s="2"/>
      <c r="F2" s="2"/>
      <c r="G2" s="2"/>
      <c r="H2" s="2"/>
      <c r="I2" s="2"/>
    </row>
    <row r="3" ht="18.75" customHeight="1" spans="1:9">
      <c r="A3" s="2"/>
      <c r="B3" s="2"/>
      <c r="C3" s="2"/>
      <c r="D3" s="2"/>
      <c r="E3" s="2"/>
      <c r="F3" s="2"/>
      <c r="G3" s="2"/>
      <c r="H3" s="2"/>
      <c r="I3" s="2"/>
    </row>
    <row r="4" ht="34.7" customHeight="1" spans="1:9">
      <c r="A4" s="125"/>
      <c r="B4" s="126"/>
      <c r="C4" s="11"/>
      <c r="D4" s="125" t="s">
        <v>1</v>
      </c>
      <c r="E4" s="126" t="s">
        <v>2</v>
      </c>
      <c r="F4" s="126"/>
      <c r="G4" s="126"/>
      <c r="H4" s="126"/>
      <c r="I4" s="11"/>
    </row>
    <row r="5" ht="47.45" customHeight="1" spans="1:9">
      <c r="A5" s="125"/>
      <c r="B5" s="126"/>
      <c r="C5" s="11"/>
      <c r="D5" s="125" t="s">
        <v>3</v>
      </c>
      <c r="E5" s="126" t="s">
        <v>4</v>
      </c>
      <c r="F5" s="126"/>
      <c r="G5" s="126"/>
      <c r="H5" s="126"/>
      <c r="I5" s="11"/>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workbookViewId="0">
      <selection activeCell="A1" sqref="A1"/>
    </sheetView>
  </sheetViews>
  <sheetFormatPr defaultColWidth="10" defaultRowHeight="13.5" outlineLevelCol="2"/>
  <cols>
    <col min="1" max="1" width="6.375" customWidth="1"/>
    <col min="2" max="2" width="9.875" customWidth="1"/>
    <col min="3" max="3" width="52.375" customWidth="1"/>
    <col min="4" max="4" width="9.75" customWidth="1"/>
  </cols>
  <sheetData>
    <row r="1" ht="28.7" customHeight="1" spans="1:3">
      <c r="A1" s="11"/>
      <c r="B1" s="12" t="s">
        <v>5</v>
      </c>
      <c r="C1" s="12"/>
    </row>
    <row r="2" ht="21.95" customHeight="1" spans="2:3">
      <c r="B2" s="12"/>
      <c r="C2" s="12"/>
    </row>
    <row r="3" ht="27.2" customHeight="1" spans="2:3">
      <c r="B3" s="23" t="s">
        <v>6</v>
      </c>
      <c r="C3" s="23"/>
    </row>
    <row r="4" ht="28.5" customHeight="1" spans="2:3">
      <c r="B4" s="122">
        <v>1</v>
      </c>
      <c r="C4" s="123" t="s">
        <v>7</v>
      </c>
    </row>
    <row r="5" ht="28.5" customHeight="1" spans="2:3">
      <c r="B5" s="122">
        <v>2</v>
      </c>
      <c r="C5" s="123" t="s">
        <v>8</v>
      </c>
    </row>
    <row r="6" ht="28.5" customHeight="1" spans="2:3">
      <c r="B6" s="122">
        <v>3</v>
      </c>
      <c r="C6" s="123" t="s">
        <v>9</v>
      </c>
    </row>
    <row r="7" ht="28.5" customHeight="1" spans="2:3">
      <c r="B7" s="122">
        <v>4</v>
      </c>
      <c r="C7" s="123" t="s">
        <v>10</v>
      </c>
    </row>
    <row r="8" ht="28.5" customHeight="1" spans="2:3">
      <c r="B8" s="122">
        <v>5</v>
      </c>
      <c r="C8" s="123" t="s">
        <v>11</v>
      </c>
    </row>
    <row r="9" ht="28.5" customHeight="1" spans="2:3">
      <c r="B9" s="122">
        <v>6</v>
      </c>
      <c r="C9" s="123" t="s">
        <v>12</v>
      </c>
    </row>
    <row r="10" ht="28.5" customHeight="1" spans="2:3">
      <c r="B10" s="122">
        <v>7</v>
      </c>
      <c r="C10" s="123" t="s">
        <v>13</v>
      </c>
    </row>
    <row r="11" ht="28.5" customHeight="1" spans="2:3">
      <c r="B11" s="122">
        <v>8</v>
      </c>
      <c r="C11" s="123" t="s">
        <v>14</v>
      </c>
    </row>
    <row r="12" ht="28.5" customHeight="1" spans="2:3">
      <c r="B12" s="122">
        <v>9</v>
      </c>
      <c r="C12" s="123" t="s">
        <v>15</v>
      </c>
    </row>
    <row r="13" ht="28.5" customHeight="1" spans="2:3">
      <c r="B13" s="122">
        <v>10</v>
      </c>
      <c r="C13" s="123" t="s">
        <v>16</v>
      </c>
    </row>
    <row r="14" ht="28.5" customHeight="1" spans="2:3">
      <c r="B14" s="122">
        <v>11</v>
      </c>
      <c r="C14" s="123" t="s">
        <v>17</v>
      </c>
    </row>
    <row r="15" ht="28.5" customHeight="1" spans="2:3">
      <c r="B15" s="122">
        <v>12</v>
      </c>
      <c r="C15" s="123" t="s">
        <v>18</v>
      </c>
    </row>
    <row r="16" ht="28.5" customHeight="1" spans="2:3">
      <c r="B16" s="122">
        <v>13</v>
      </c>
      <c r="C16" s="123" t="s">
        <v>19</v>
      </c>
    </row>
    <row r="17" ht="28.5" customHeight="1" spans="2:3">
      <c r="B17" s="122">
        <v>14</v>
      </c>
      <c r="C17" s="123" t="s">
        <v>20</v>
      </c>
    </row>
    <row r="18" ht="28.5" customHeight="1" spans="2:3">
      <c r="B18" s="122">
        <v>15</v>
      </c>
      <c r="C18" s="123" t="s">
        <v>21</v>
      </c>
    </row>
    <row r="19" ht="28.5" customHeight="1" spans="2:3">
      <c r="B19" s="122">
        <v>16</v>
      </c>
      <c r="C19" s="123" t="s">
        <v>22</v>
      </c>
    </row>
    <row r="20" ht="28.5" customHeight="1" spans="2:3">
      <c r="B20" s="122">
        <v>17</v>
      </c>
      <c r="C20" s="123" t="s">
        <v>23</v>
      </c>
    </row>
    <row r="21" ht="28.5" customHeight="1" spans="2:3">
      <c r="B21" s="122">
        <v>18</v>
      </c>
      <c r="C21" s="123" t="s">
        <v>24</v>
      </c>
    </row>
    <row r="22" ht="28.5" customHeight="1" spans="2:3">
      <c r="B22" s="122">
        <v>19</v>
      </c>
      <c r="C22" s="123" t="s">
        <v>25</v>
      </c>
    </row>
    <row r="23" ht="28.5" customHeight="1" spans="2:3">
      <c r="B23" s="122">
        <v>20</v>
      </c>
      <c r="C23" s="123" t="s">
        <v>26</v>
      </c>
    </row>
    <row r="24" ht="28.5" customHeight="1" spans="2:3">
      <c r="B24" s="122">
        <v>21</v>
      </c>
      <c r="C24" s="123" t="s">
        <v>27</v>
      </c>
    </row>
    <row r="25" ht="28.5" customHeight="1" spans="2:3">
      <c r="B25" s="122">
        <v>22</v>
      </c>
      <c r="C25" s="123" t="s">
        <v>28</v>
      </c>
    </row>
    <row r="26" ht="28.5" customHeight="1" spans="2:3">
      <c r="B26" s="122">
        <v>23</v>
      </c>
      <c r="C26" s="123" t="s">
        <v>29</v>
      </c>
    </row>
    <row r="27" ht="28.5" customHeight="1" spans="2:3">
      <c r="B27" s="122">
        <v>24</v>
      </c>
      <c r="C27" s="123" t="s">
        <v>30</v>
      </c>
    </row>
    <row r="28" ht="28.5" customHeight="1" spans="2:3">
      <c r="B28" s="122">
        <v>25</v>
      </c>
      <c r="C28" s="123" t="s">
        <v>31</v>
      </c>
    </row>
    <row r="29" ht="28.5" customHeight="1" spans="2:3">
      <c r="B29" s="122">
        <v>26</v>
      </c>
      <c r="C29" s="123" t="s">
        <v>32</v>
      </c>
    </row>
    <row r="30" ht="28.5" customHeight="1" spans="2:3">
      <c r="B30" s="122">
        <v>27</v>
      </c>
      <c r="C30" s="123" t="s">
        <v>33</v>
      </c>
    </row>
    <row r="31" ht="28.5" customHeight="1" spans="2:3">
      <c r="B31" s="122">
        <v>28</v>
      </c>
      <c r="C31" s="123" t="s">
        <v>34</v>
      </c>
    </row>
    <row r="32" ht="28.5" customHeight="1" spans="2:3">
      <c r="B32" s="122">
        <v>29</v>
      </c>
      <c r="C32" s="123" t="s">
        <v>35</v>
      </c>
    </row>
    <row r="33" ht="28.5" customHeight="1" spans="2:3">
      <c r="B33" s="122">
        <v>30</v>
      </c>
      <c r="C33" s="123" t="s">
        <v>36</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A41" sqref="A41"/>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 min="9" max="9" width="9.75" customWidth="1"/>
  </cols>
  <sheetData>
    <row r="1" ht="21.2" customHeight="1" spans="1:8">
      <c r="A1" s="121" t="s">
        <v>7</v>
      </c>
      <c r="B1" s="121"/>
      <c r="C1" s="121"/>
      <c r="D1" s="121"/>
      <c r="E1" s="121"/>
      <c r="F1" s="121"/>
      <c r="G1" s="121"/>
      <c r="H1" s="121"/>
    </row>
    <row r="2" ht="15" customHeight="1" spans="1:8">
      <c r="A2" s="2" t="s">
        <v>37</v>
      </c>
      <c r="B2" s="2"/>
      <c r="C2" s="2"/>
      <c r="D2" s="2"/>
      <c r="E2" s="2"/>
      <c r="F2" s="2"/>
      <c r="G2" s="9" t="s">
        <v>38</v>
      </c>
      <c r="H2" s="9"/>
    </row>
    <row r="3" ht="15.6" customHeight="1" spans="1:8">
      <c r="A3" s="3" t="s">
        <v>39</v>
      </c>
      <c r="B3" s="3"/>
      <c r="C3" s="3" t="s">
        <v>40</v>
      </c>
      <c r="D3" s="3"/>
      <c r="E3" s="3"/>
      <c r="F3" s="3"/>
      <c r="G3" s="3"/>
      <c r="H3" s="3"/>
    </row>
    <row r="4" ht="15" customHeight="1" spans="1:8">
      <c r="A4" s="3" t="s">
        <v>41</v>
      </c>
      <c r="B4" s="3" t="s">
        <v>42</v>
      </c>
      <c r="C4" s="3" t="s">
        <v>43</v>
      </c>
      <c r="D4" s="3" t="s">
        <v>42</v>
      </c>
      <c r="E4" s="3" t="s">
        <v>44</v>
      </c>
      <c r="F4" s="3" t="s">
        <v>42</v>
      </c>
      <c r="G4" s="3" t="s">
        <v>45</v>
      </c>
      <c r="H4" s="3" t="s">
        <v>42</v>
      </c>
    </row>
    <row r="5" ht="14.25" customHeight="1" spans="1:8">
      <c r="A5" s="15" t="s">
        <v>46</v>
      </c>
      <c r="B5" s="14">
        <v>940.98</v>
      </c>
      <c r="C5" s="4" t="s">
        <v>47</v>
      </c>
      <c r="D5" s="36"/>
      <c r="E5" s="15" t="s">
        <v>48</v>
      </c>
      <c r="F5" s="14">
        <v>787.979097</v>
      </c>
      <c r="G5" s="4" t="s">
        <v>49</v>
      </c>
      <c r="H5" s="5">
        <v>657.441939</v>
      </c>
    </row>
    <row r="6" ht="14.25" customHeight="1" spans="1:8">
      <c r="A6" s="4" t="s">
        <v>50</v>
      </c>
      <c r="B6" s="5"/>
      <c r="C6" s="4" t="s">
        <v>51</v>
      </c>
      <c r="D6" s="36"/>
      <c r="E6" s="4" t="s">
        <v>52</v>
      </c>
      <c r="F6" s="5">
        <v>657.441939</v>
      </c>
      <c r="G6" s="4" t="s">
        <v>53</v>
      </c>
      <c r="H6" s="5">
        <v>916.130158</v>
      </c>
    </row>
    <row r="7" ht="14.25" customHeight="1" spans="1:8">
      <c r="A7" s="15" t="s">
        <v>54</v>
      </c>
      <c r="B7" s="5"/>
      <c r="C7" s="4" t="s">
        <v>55</v>
      </c>
      <c r="D7" s="36"/>
      <c r="E7" s="4" t="s">
        <v>56</v>
      </c>
      <c r="F7" s="5">
        <v>96.130158</v>
      </c>
      <c r="G7" s="4" t="s">
        <v>57</v>
      </c>
      <c r="H7" s="5"/>
    </row>
    <row r="8" ht="14.25" customHeight="1" spans="1:8">
      <c r="A8" s="4" t="s">
        <v>58</v>
      </c>
      <c r="B8" s="5"/>
      <c r="C8" s="4" t="s">
        <v>59</v>
      </c>
      <c r="D8" s="36"/>
      <c r="E8" s="4" t="s">
        <v>60</v>
      </c>
      <c r="F8" s="5">
        <v>34.407</v>
      </c>
      <c r="G8" s="4" t="s">
        <v>61</v>
      </c>
      <c r="H8" s="5"/>
    </row>
    <row r="9" ht="14.25" customHeight="1" spans="1:8">
      <c r="A9" s="4" t="s">
        <v>62</v>
      </c>
      <c r="B9" s="5"/>
      <c r="C9" s="4" t="s">
        <v>63</v>
      </c>
      <c r="D9" s="36"/>
      <c r="E9" s="33" t="s">
        <v>64</v>
      </c>
      <c r="F9" s="17"/>
      <c r="G9" s="4" t="s">
        <v>65</v>
      </c>
      <c r="H9" s="5"/>
    </row>
    <row r="10" ht="14.25" customHeight="1" spans="1:8">
      <c r="A10" s="4" t="s">
        <v>66</v>
      </c>
      <c r="B10" s="5"/>
      <c r="C10" s="4" t="s">
        <v>67</v>
      </c>
      <c r="D10" s="36"/>
      <c r="E10" s="15" t="s">
        <v>68</v>
      </c>
      <c r="F10" s="14">
        <v>973</v>
      </c>
      <c r="G10" s="4" t="s">
        <v>69</v>
      </c>
      <c r="H10" s="5"/>
    </row>
    <row r="11" ht="14.25" customHeight="1" spans="1:8">
      <c r="A11" s="4" t="s">
        <v>70</v>
      </c>
      <c r="B11" s="5"/>
      <c r="C11" s="4" t="s">
        <v>71</v>
      </c>
      <c r="D11" s="36"/>
      <c r="E11" s="4" t="s">
        <v>72</v>
      </c>
      <c r="F11" s="5"/>
      <c r="G11" s="4" t="s">
        <v>73</v>
      </c>
      <c r="H11" s="5"/>
    </row>
    <row r="12" ht="14.25" customHeight="1" spans="1:8">
      <c r="A12" s="4" t="s">
        <v>74</v>
      </c>
      <c r="B12" s="5"/>
      <c r="C12" s="4" t="s">
        <v>75</v>
      </c>
      <c r="D12" s="36">
        <v>94.093229</v>
      </c>
      <c r="E12" s="4" t="s">
        <v>76</v>
      </c>
      <c r="F12" s="5">
        <v>820</v>
      </c>
      <c r="G12" s="4" t="s">
        <v>77</v>
      </c>
      <c r="H12" s="5"/>
    </row>
    <row r="13" ht="14.25" customHeight="1" spans="1:8">
      <c r="A13" s="4" t="s">
        <v>78</v>
      </c>
      <c r="B13" s="5"/>
      <c r="C13" s="4" t="s">
        <v>79</v>
      </c>
      <c r="D13" s="36"/>
      <c r="E13" s="4" t="s">
        <v>80</v>
      </c>
      <c r="F13" s="5"/>
      <c r="G13" s="4" t="s">
        <v>81</v>
      </c>
      <c r="H13" s="5">
        <v>34.407</v>
      </c>
    </row>
    <row r="14" ht="14.25" customHeight="1" spans="1:8">
      <c r="A14" s="4" t="s">
        <v>82</v>
      </c>
      <c r="B14" s="5"/>
      <c r="C14" s="4" t="s">
        <v>83</v>
      </c>
      <c r="D14" s="36">
        <v>30.426834</v>
      </c>
      <c r="E14" s="4" t="s">
        <v>84</v>
      </c>
      <c r="F14" s="5"/>
      <c r="G14" s="4" t="s">
        <v>85</v>
      </c>
      <c r="H14" s="5"/>
    </row>
    <row r="15" ht="14.25" customHeight="1" spans="1:8">
      <c r="A15" s="4" t="s">
        <v>86</v>
      </c>
      <c r="B15" s="5"/>
      <c r="C15" s="4" t="s">
        <v>87</v>
      </c>
      <c r="D15" s="36"/>
      <c r="E15" s="4" t="s">
        <v>88</v>
      </c>
      <c r="F15" s="5"/>
      <c r="G15" s="4" t="s">
        <v>89</v>
      </c>
      <c r="H15" s="5"/>
    </row>
    <row r="16" ht="14.25" customHeight="1" spans="1:8">
      <c r="A16" s="4" t="s">
        <v>90</v>
      </c>
      <c r="B16" s="5"/>
      <c r="C16" s="4" t="s">
        <v>91</v>
      </c>
      <c r="D16" s="36">
        <v>820</v>
      </c>
      <c r="E16" s="4" t="s">
        <v>92</v>
      </c>
      <c r="F16" s="5"/>
      <c r="G16" s="4" t="s">
        <v>93</v>
      </c>
      <c r="H16" s="5"/>
    </row>
    <row r="17" ht="14.25" customHeight="1" spans="1:8">
      <c r="A17" s="4" t="s">
        <v>94</v>
      </c>
      <c r="B17" s="5"/>
      <c r="C17" s="4" t="s">
        <v>95</v>
      </c>
      <c r="D17" s="36"/>
      <c r="E17" s="4" t="s">
        <v>96</v>
      </c>
      <c r="F17" s="5"/>
      <c r="G17" s="4" t="s">
        <v>97</v>
      </c>
      <c r="H17" s="5"/>
    </row>
    <row r="18" ht="14.25" customHeight="1" spans="1:8">
      <c r="A18" s="4" t="s">
        <v>98</v>
      </c>
      <c r="B18" s="5"/>
      <c r="C18" s="4" t="s">
        <v>99</v>
      </c>
      <c r="D18" s="36"/>
      <c r="E18" s="4" t="s">
        <v>100</v>
      </c>
      <c r="F18" s="5"/>
      <c r="G18" s="4" t="s">
        <v>101</v>
      </c>
      <c r="H18" s="5">
        <v>153</v>
      </c>
    </row>
    <row r="19" ht="14.25" customHeight="1" spans="1:8">
      <c r="A19" s="15" t="s">
        <v>102</v>
      </c>
      <c r="B19" s="14">
        <v>820</v>
      </c>
      <c r="C19" s="4" t="s">
        <v>103</v>
      </c>
      <c r="D19" s="36"/>
      <c r="E19" s="4" t="s">
        <v>104</v>
      </c>
      <c r="F19" s="5"/>
      <c r="G19" s="4"/>
      <c r="H19" s="5"/>
    </row>
    <row r="20" ht="14.25" customHeight="1" spans="1:8">
      <c r="A20" s="15" t="s">
        <v>105</v>
      </c>
      <c r="B20" s="14"/>
      <c r="C20" s="4" t="s">
        <v>106</v>
      </c>
      <c r="D20" s="36"/>
      <c r="E20" s="4" t="s">
        <v>107</v>
      </c>
      <c r="F20" s="5">
        <v>153</v>
      </c>
      <c r="G20" s="4"/>
      <c r="H20" s="5"/>
    </row>
    <row r="21" ht="14.25" customHeight="1" spans="1:8">
      <c r="A21" s="15" t="s">
        <v>108</v>
      </c>
      <c r="B21" s="14"/>
      <c r="C21" s="4" t="s">
        <v>109</v>
      </c>
      <c r="D21" s="36"/>
      <c r="E21" s="15" t="s">
        <v>110</v>
      </c>
      <c r="F21" s="14"/>
      <c r="G21" s="4"/>
      <c r="H21" s="5"/>
    </row>
    <row r="22" ht="14.25" customHeight="1" spans="1:8">
      <c r="A22" s="15" t="s">
        <v>111</v>
      </c>
      <c r="B22" s="14"/>
      <c r="C22" s="4" t="s">
        <v>112</v>
      </c>
      <c r="D22" s="36"/>
      <c r="E22" s="4"/>
      <c r="F22" s="4"/>
      <c r="G22" s="4"/>
      <c r="H22" s="5"/>
    </row>
    <row r="23" ht="14.25" customHeight="1" spans="1:8">
      <c r="A23" s="15" t="s">
        <v>113</v>
      </c>
      <c r="B23" s="14"/>
      <c r="C23" s="4" t="s">
        <v>114</v>
      </c>
      <c r="D23" s="36">
        <v>622.674058</v>
      </c>
      <c r="E23" s="4"/>
      <c r="F23" s="4"/>
      <c r="G23" s="4"/>
      <c r="H23" s="5"/>
    </row>
    <row r="24" ht="14.25" customHeight="1" spans="1:8">
      <c r="A24" s="4" t="s">
        <v>115</v>
      </c>
      <c r="B24" s="5"/>
      <c r="C24" s="4" t="s">
        <v>116</v>
      </c>
      <c r="D24" s="36">
        <v>40.784976</v>
      </c>
      <c r="E24" s="4"/>
      <c r="F24" s="4"/>
      <c r="G24" s="4"/>
      <c r="H24" s="5"/>
    </row>
    <row r="25" ht="14.25" customHeight="1" spans="1:8">
      <c r="A25" s="4" t="s">
        <v>117</v>
      </c>
      <c r="B25" s="5"/>
      <c r="C25" s="4" t="s">
        <v>118</v>
      </c>
      <c r="D25" s="36"/>
      <c r="E25" s="4"/>
      <c r="F25" s="4"/>
      <c r="G25" s="4"/>
      <c r="H25" s="5"/>
    </row>
    <row r="26" ht="14.25" customHeight="1" spans="1:8">
      <c r="A26" s="4" t="s">
        <v>119</v>
      </c>
      <c r="B26" s="5"/>
      <c r="C26" s="4" t="s">
        <v>120</v>
      </c>
      <c r="D26" s="36"/>
      <c r="E26" s="4"/>
      <c r="F26" s="4"/>
      <c r="G26" s="4"/>
      <c r="H26" s="5"/>
    </row>
    <row r="27" ht="14.25" customHeight="1" spans="1:8">
      <c r="A27" s="15" t="s">
        <v>121</v>
      </c>
      <c r="B27" s="14"/>
      <c r="C27" s="4" t="s">
        <v>122</v>
      </c>
      <c r="D27" s="36"/>
      <c r="E27" s="4"/>
      <c r="F27" s="4"/>
      <c r="G27" s="4"/>
      <c r="H27" s="5"/>
    </row>
    <row r="28" ht="14.25" customHeight="1" spans="1:8">
      <c r="A28" s="15" t="s">
        <v>123</v>
      </c>
      <c r="B28" s="14"/>
      <c r="C28" s="4" t="s">
        <v>124</v>
      </c>
      <c r="D28" s="36"/>
      <c r="E28" s="4"/>
      <c r="F28" s="4"/>
      <c r="G28" s="4"/>
      <c r="H28" s="5"/>
    </row>
    <row r="29" ht="14.25" customHeight="1" spans="1:8">
      <c r="A29" s="15" t="s">
        <v>125</v>
      </c>
      <c r="B29" s="14"/>
      <c r="C29" s="4" t="s">
        <v>126</v>
      </c>
      <c r="D29" s="36">
        <v>153</v>
      </c>
      <c r="E29" s="4"/>
      <c r="F29" s="4"/>
      <c r="G29" s="4"/>
      <c r="H29" s="5"/>
    </row>
    <row r="30" ht="14.25" customHeight="1" spans="1:8">
      <c r="A30" s="15" t="s">
        <v>127</v>
      </c>
      <c r="B30" s="14"/>
      <c r="C30" s="4" t="s">
        <v>128</v>
      </c>
      <c r="D30" s="36"/>
      <c r="E30" s="4"/>
      <c r="F30" s="4"/>
      <c r="G30" s="4"/>
      <c r="H30" s="5"/>
    </row>
    <row r="31" ht="14.25" customHeight="1" spans="1:8">
      <c r="A31" s="15" t="s">
        <v>129</v>
      </c>
      <c r="B31" s="14"/>
      <c r="C31" s="4" t="s">
        <v>130</v>
      </c>
      <c r="D31" s="36"/>
      <c r="E31" s="4"/>
      <c r="F31" s="4"/>
      <c r="G31" s="4"/>
      <c r="H31" s="5"/>
    </row>
    <row r="32" ht="14.25" customHeight="1" spans="1:8">
      <c r="A32" s="4"/>
      <c r="B32" s="4"/>
      <c r="C32" s="4" t="s">
        <v>131</v>
      </c>
      <c r="D32" s="36"/>
      <c r="E32" s="4"/>
      <c r="F32" s="4"/>
      <c r="G32" s="4"/>
      <c r="H32" s="4"/>
    </row>
    <row r="33" ht="14.25" customHeight="1" spans="1:8">
      <c r="A33" s="4"/>
      <c r="B33" s="4"/>
      <c r="C33" s="4" t="s">
        <v>132</v>
      </c>
      <c r="D33" s="36"/>
      <c r="E33" s="4"/>
      <c r="F33" s="4"/>
      <c r="G33" s="4"/>
      <c r="H33" s="4"/>
    </row>
    <row r="34" ht="14.25" customHeight="1" spans="1:8">
      <c r="A34" s="4"/>
      <c r="B34" s="4"/>
      <c r="C34" s="4" t="s">
        <v>133</v>
      </c>
      <c r="D34" s="36"/>
      <c r="E34" s="4"/>
      <c r="F34" s="4"/>
      <c r="G34" s="4"/>
      <c r="H34" s="4"/>
    </row>
    <row r="35" ht="14.25" customHeight="1" spans="1:8">
      <c r="A35" s="4"/>
      <c r="B35" s="4"/>
      <c r="C35" s="4"/>
      <c r="D35" s="4"/>
      <c r="E35" s="4"/>
      <c r="F35" s="4"/>
      <c r="G35" s="4"/>
      <c r="H35" s="4"/>
    </row>
    <row r="36" ht="14.25" customHeight="1" spans="1:8">
      <c r="A36" s="15" t="s">
        <v>134</v>
      </c>
      <c r="B36" s="14">
        <v>1760.98</v>
      </c>
      <c r="C36" s="15" t="s">
        <v>135</v>
      </c>
      <c r="D36" s="14">
        <v>1760.98</v>
      </c>
      <c r="E36" s="15" t="s">
        <v>135</v>
      </c>
      <c r="F36" s="14">
        <v>1760.98</v>
      </c>
      <c r="G36" s="15" t="s">
        <v>135</v>
      </c>
      <c r="H36" s="14">
        <v>1760.98</v>
      </c>
    </row>
    <row r="37" ht="14.25" customHeight="1" spans="1:8">
      <c r="A37" s="15" t="s">
        <v>136</v>
      </c>
      <c r="B37" s="14"/>
      <c r="C37" s="15" t="s">
        <v>137</v>
      </c>
      <c r="D37" s="14"/>
      <c r="E37" s="15" t="s">
        <v>137</v>
      </c>
      <c r="F37" s="14"/>
      <c r="G37" s="15" t="s">
        <v>137</v>
      </c>
      <c r="H37" s="14"/>
    </row>
    <row r="38" ht="14.25" customHeight="1" spans="1:8">
      <c r="A38" s="4"/>
      <c r="B38" s="14"/>
      <c r="C38" s="4"/>
      <c r="D38" s="14"/>
      <c r="E38" s="15"/>
      <c r="F38" s="14"/>
      <c r="G38" s="15"/>
      <c r="H38" s="14"/>
    </row>
    <row r="39" ht="14.25" customHeight="1" spans="1:8">
      <c r="A39" s="15" t="s">
        <v>138</v>
      </c>
      <c r="B39" s="14">
        <v>1760.98</v>
      </c>
      <c r="C39" s="15" t="s">
        <v>139</v>
      </c>
      <c r="D39" s="14">
        <v>1760.98</v>
      </c>
      <c r="E39" s="15" t="s">
        <v>139</v>
      </c>
      <c r="F39" s="14">
        <v>1760.98</v>
      </c>
      <c r="G39" s="15" t="s">
        <v>139</v>
      </c>
      <c r="H39" s="14">
        <v>1760.98</v>
      </c>
    </row>
  </sheetData>
  <mergeCells count="5">
    <mergeCell ref="A1:H1"/>
    <mergeCell ref="A2:F2"/>
    <mergeCell ref="G2:H2"/>
    <mergeCell ref="A3:B3"/>
    <mergeCell ref="C3:H3"/>
  </mergeCells>
  <printOptions horizontalCentered="1"/>
  <pageMargins left="0.0777777777777778" right="0.0777777777777778" top="0.0777777777777778" bottom="0.07777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zoomScale="145" zoomScaleNormal="145" workbookViewId="0">
      <selection activeCell="E8" sqref="E8"/>
    </sheetView>
  </sheetViews>
  <sheetFormatPr defaultColWidth="10" defaultRowHeight="13.5"/>
  <cols>
    <col min="1" max="1" width="5.875" customWidth="1"/>
    <col min="2" max="2" width="16.125" customWidth="1"/>
    <col min="3" max="3" width="8.25" customWidth="1"/>
    <col min="4" max="25" width="7.75" customWidth="1"/>
    <col min="26" max="26" width="9.75" customWidth="1"/>
  </cols>
  <sheetData>
    <row r="1" ht="14.25" customHeight="1" spans="1:1">
      <c r="A1" s="11"/>
    </row>
    <row r="2" ht="29.45" customHeight="1" spans="1:25">
      <c r="A2" s="1" t="s">
        <v>8</v>
      </c>
      <c r="B2" s="1"/>
      <c r="C2" s="1"/>
      <c r="D2" s="1"/>
      <c r="E2" s="1"/>
      <c r="F2" s="1"/>
      <c r="G2" s="1"/>
      <c r="H2" s="1"/>
      <c r="I2" s="1"/>
      <c r="J2" s="1"/>
      <c r="K2" s="1"/>
      <c r="L2" s="1"/>
      <c r="M2" s="1"/>
      <c r="N2" s="1"/>
      <c r="O2" s="1"/>
      <c r="P2" s="1"/>
      <c r="Q2" s="1"/>
      <c r="R2" s="1"/>
      <c r="S2" s="1"/>
      <c r="T2" s="1"/>
      <c r="U2" s="1"/>
      <c r="V2" s="1"/>
      <c r="W2" s="1"/>
      <c r="X2" s="1"/>
      <c r="Y2" s="1"/>
    </row>
    <row r="3" ht="19.5" customHeight="1" spans="1:25">
      <c r="A3" s="2" t="s">
        <v>37</v>
      </c>
      <c r="B3" s="2"/>
      <c r="C3" s="2"/>
      <c r="D3" s="2"/>
      <c r="E3" s="2"/>
      <c r="F3" s="2"/>
      <c r="G3" s="2"/>
      <c r="H3" s="2"/>
      <c r="I3" s="2"/>
      <c r="J3" s="2"/>
      <c r="K3" s="2"/>
      <c r="L3" s="2"/>
      <c r="M3" s="2"/>
      <c r="N3" s="2"/>
      <c r="O3" s="2"/>
      <c r="P3" s="2"/>
      <c r="Q3" s="2"/>
      <c r="R3" s="2"/>
      <c r="S3" s="2"/>
      <c r="T3" s="2"/>
      <c r="U3" s="2"/>
      <c r="V3" s="2"/>
      <c r="W3" s="2"/>
      <c r="X3" s="9" t="s">
        <v>38</v>
      </c>
      <c r="Y3" s="9"/>
    </row>
    <row r="4" ht="19.5" customHeight="1" spans="1:25">
      <c r="A4" s="31" t="s">
        <v>140</v>
      </c>
      <c r="B4" s="31" t="s">
        <v>141</v>
      </c>
      <c r="C4" s="31" t="s">
        <v>142</v>
      </c>
      <c r="D4" s="31" t="s">
        <v>143</v>
      </c>
      <c r="E4" s="31"/>
      <c r="F4" s="31"/>
      <c r="G4" s="31"/>
      <c r="H4" s="31"/>
      <c r="I4" s="31"/>
      <c r="J4" s="31"/>
      <c r="K4" s="31"/>
      <c r="L4" s="31"/>
      <c r="M4" s="31"/>
      <c r="N4" s="31"/>
      <c r="O4" s="31"/>
      <c r="P4" s="31"/>
      <c r="Q4" s="31"/>
      <c r="R4" s="31"/>
      <c r="S4" s="31" t="s">
        <v>136</v>
      </c>
      <c r="T4" s="31"/>
      <c r="U4" s="31"/>
      <c r="V4" s="31"/>
      <c r="W4" s="31"/>
      <c r="X4" s="31"/>
      <c r="Y4" s="31"/>
    </row>
    <row r="5" ht="19.5" customHeight="1" spans="1:25">
      <c r="A5" s="31"/>
      <c r="B5" s="31"/>
      <c r="C5" s="31"/>
      <c r="D5" s="31" t="s">
        <v>144</v>
      </c>
      <c r="E5" s="31" t="s">
        <v>145</v>
      </c>
      <c r="F5" s="31" t="s">
        <v>146</v>
      </c>
      <c r="G5" s="31" t="s">
        <v>147</v>
      </c>
      <c r="H5" s="31" t="s">
        <v>148</v>
      </c>
      <c r="I5" s="31" t="s">
        <v>149</v>
      </c>
      <c r="J5" s="31" t="s">
        <v>150</v>
      </c>
      <c r="K5" s="31"/>
      <c r="L5" s="31"/>
      <c r="M5" s="31"/>
      <c r="N5" s="31" t="s">
        <v>151</v>
      </c>
      <c r="O5" s="31" t="s">
        <v>152</v>
      </c>
      <c r="P5" s="31" t="s">
        <v>153</v>
      </c>
      <c r="Q5" s="31" t="s">
        <v>154</v>
      </c>
      <c r="R5" s="31" t="s">
        <v>155</v>
      </c>
      <c r="S5" s="31" t="s">
        <v>144</v>
      </c>
      <c r="T5" s="31" t="s">
        <v>145</v>
      </c>
      <c r="U5" s="31" t="s">
        <v>146</v>
      </c>
      <c r="V5" s="31" t="s">
        <v>147</v>
      </c>
      <c r="W5" s="31" t="s">
        <v>148</v>
      </c>
      <c r="X5" s="31" t="s">
        <v>149</v>
      </c>
      <c r="Y5" s="31" t="s">
        <v>156</v>
      </c>
    </row>
    <row r="6" ht="19.5" customHeight="1" spans="1:25">
      <c r="A6" s="31"/>
      <c r="B6" s="31"/>
      <c r="C6" s="31"/>
      <c r="D6" s="31"/>
      <c r="E6" s="31"/>
      <c r="F6" s="31"/>
      <c r="G6" s="31"/>
      <c r="H6" s="31"/>
      <c r="I6" s="31"/>
      <c r="J6" s="31" t="s">
        <v>157</v>
      </c>
      <c r="K6" s="31" t="s">
        <v>158</v>
      </c>
      <c r="L6" s="31" t="s">
        <v>159</v>
      </c>
      <c r="M6" s="31" t="s">
        <v>148</v>
      </c>
      <c r="N6" s="31"/>
      <c r="O6" s="31"/>
      <c r="P6" s="31"/>
      <c r="Q6" s="31"/>
      <c r="R6" s="31"/>
      <c r="S6" s="31"/>
      <c r="T6" s="31"/>
      <c r="U6" s="31"/>
      <c r="V6" s="31"/>
      <c r="W6" s="31"/>
      <c r="X6" s="31"/>
      <c r="Y6" s="31"/>
    </row>
    <row r="7" ht="19.9" customHeight="1" spans="1:25">
      <c r="A7" s="15"/>
      <c r="B7" s="15" t="s">
        <v>142</v>
      </c>
      <c r="C7" s="45">
        <v>1760.98</v>
      </c>
      <c r="D7" s="45">
        <v>1760.98</v>
      </c>
      <c r="E7" s="45">
        <v>940.98</v>
      </c>
      <c r="F7" s="45">
        <v>820</v>
      </c>
      <c r="G7" s="45"/>
      <c r="H7" s="45"/>
      <c r="I7" s="45"/>
      <c r="J7" s="45"/>
      <c r="K7" s="45"/>
      <c r="L7" s="45"/>
      <c r="M7" s="45"/>
      <c r="N7" s="45"/>
      <c r="O7" s="45"/>
      <c r="P7" s="45"/>
      <c r="Q7" s="45"/>
      <c r="R7" s="45"/>
      <c r="S7" s="45"/>
      <c r="T7" s="45"/>
      <c r="U7" s="45"/>
      <c r="V7" s="45"/>
      <c r="W7" s="45"/>
      <c r="X7" s="45"/>
      <c r="Y7" s="45"/>
    </row>
    <row r="8" ht="19.9" customHeight="1" spans="1:25">
      <c r="A8" s="13" t="s">
        <v>160</v>
      </c>
      <c r="B8" s="13" t="s">
        <v>4</v>
      </c>
      <c r="C8" s="45">
        <v>1760.98</v>
      </c>
      <c r="D8" s="45">
        <v>1760.98</v>
      </c>
      <c r="E8" s="45">
        <v>940.98</v>
      </c>
      <c r="F8" s="45">
        <v>820</v>
      </c>
      <c r="G8" s="45"/>
      <c r="H8" s="45"/>
      <c r="I8" s="45"/>
      <c r="J8" s="45"/>
      <c r="K8" s="45"/>
      <c r="L8" s="45"/>
      <c r="M8" s="45"/>
      <c r="N8" s="45"/>
      <c r="O8" s="45"/>
      <c r="P8" s="45"/>
      <c r="Q8" s="45"/>
      <c r="R8" s="45"/>
      <c r="S8" s="45"/>
      <c r="T8" s="45"/>
      <c r="U8" s="45"/>
      <c r="V8" s="45"/>
      <c r="W8" s="45"/>
      <c r="X8" s="45"/>
      <c r="Y8" s="45"/>
    </row>
    <row r="9" ht="19.9" customHeight="1" spans="1:25">
      <c r="A9" s="120" t="s">
        <v>161</v>
      </c>
      <c r="B9" s="120" t="s">
        <v>162</v>
      </c>
      <c r="C9" s="36">
        <v>1760.98</v>
      </c>
      <c r="D9" s="36">
        <v>1760.98</v>
      </c>
      <c r="E9" s="5">
        <v>940.98</v>
      </c>
      <c r="F9" s="5">
        <v>820</v>
      </c>
      <c r="G9" s="5"/>
      <c r="H9" s="5"/>
      <c r="I9" s="5"/>
      <c r="J9" s="5"/>
      <c r="K9" s="5"/>
      <c r="L9" s="5"/>
      <c r="M9" s="5"/>
      <c r="N9" s="5"/>
      <c r="O9" s="5"/>
      <c r="P9" s="5"/>
      <c r="Q9" s="5"/>
      <c r="R9" s="5"/>
      <c r="S9" s="5"/>
      <c r="T9" s="5"/>
      <c r="U9" s="5"/>
      <c r="V9" s="5"/>
      <c r="W9" s="5"/>
      <c r="X9" s="5"/>
      <c r="Y9" s="5"/>
    </row>
    <row r="10" ht="14.25" customHeight="1"/>
    <row r="11" ht="14.25" customHeight="1" spans="7:7">
      <c r="G11" s="11"/>
    </row>
  </sheetData>
  <mergeCells count="27">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F21" sqref="F21"/>
    </sheetView>
  </sheetViews>
  <sheetFormatPr defaultColWidth="10" defaultRowHeight="13.5"/>
  <cols>
    <col min="1" max="1" width="8.875" customWidth="1"/>
    <col min="2" max="2" width="18.75" customWidth="1"/>
    <col min="3" max="11" width="9.75" customWidth="1"/>
  </cols>
  <sheetData>
    <row r="1" ht="14.25" customHeight="1" spans="1:10">
      <c r="A1" s="11"/>
      <c r="B1" s="11"/>
      <c r="C1" s="11"/>
      <c r="D1" s="11"/>
      <c r="E1" s="11"/>
      <c r="F1" s="11"/>
      <c r="G1" s="11"/>
      <c r="H1" s="11"/>
      <c r="J1" s="11" t="s">
        <v>163</v>
      </c>
    </row>
    <row r="2" ht="28.7" customHeight="1" spans="1:10">
      <c r="A2" s="12" t="s">
        <v>9</v>
      </c>
      <c r="B2" s="12"/>
      <c r="C2" s="12"/>
      <c r="D2" s="12"/>
      <c r="E2" s="12"/>
      <c r="F2" s="12"/>
      <c r="G2" s="12"/>
      <c r="H2" s="12"/>
      <c r="I2" s="12"/>
      <c r="J2" s="12"/>
    </row>
    <row r="3" ht="14.25" customHeight="1" spans="1:10">
      <c r="A3" s="11" t="s">
        <v>3</v>
      </c>
      <c r="B3" s="11"/>
      <c r="C3" s="11"/>
      <c r="D3" s="11"/>
      <c r="E3" s="11"/>
      <c r="F3" s="11"/>
      <c r="G3" s="11"/>
      <c r="H3" s="11"/>
      <c r="J3" s="11" t="s">
        <v>164</v>
      </c>
    </row>
    <row r="4" ht="25.7" customHeight="1" spans="1:10">
      <c r="A4" s="20" t="s">
        <v>165</v>
      </c>
      <c r="B4" s="20" t="s">
        <v>166</v>
      </c>
      <c r="C4" s="20" t="s">
        <v>167</v>
      </c>
      <c r="D4" s="20" t="s">
        <v>168</v>
      </c>
      <c r="E4" s="20"/>
      <c r="F4" s="20"/>
      <c r="G4" s="20"/>
      <c r="H4" s="20" t="s">
        <v>169</v>
      </c>
      <c r="I4" s="20"/>
      <c r="J4" s="20" t="s">
        <v>170</v>
      </c>
    </row>
    <row r="5" ht="29.45" customHeight="1" spans="1:10">
      <c r="A5" s="20"/>
      <c r="B5" s="20"/>
      <c r="C5" s="20"/>
      <c r="D5" s="20" t="s">
        <v>142</v>
      </c>
      <c r="E5" s="20" t="s">
        <v>171</v>
      </c>
      <c r="F5" s="20" t="s">
        <v>172</v>
      </c>
      <c r="G5" s="20" t="s">
        <v>173</v>
      </c>
      <c r="H5" s="20" t="s">
        <v>174</v>
      </c>
      <c r="I5" s="20" t="s">
        <v>175</v>
      </c>
      <c r="J5" s="20"/>
    </row>
    <row r="6" ht="14.25" customHeight="1" spans="1:10">
      <c r="A6" s="20"/>
      <c r="B6" s="20"/>
      <c r="C6" s="20"/>
      <c r="D6" s="20"/>
      <c r="E6" s="20"/>
      <c r="F6" s="20"/>
      <c r="G6" s="20"/>
      <c r="H6" s="20"/>
      <c r="I6" s="20"/>
      <c r="J6" s="20"/>
    </row>
    <row r="7" ht="14.25" customHeight="1" spans="1:10">
      <c r="A7" s="20" t="s">
        <v>176</v>
      </c>
      <c r="B7" s="20" t="s">
        <v>176</v>
      </c>
      <c r="C7" s="20" t="s">
        <v>176</v>
      </c>
      <c r="D7" s="20">
        <v>1</v>
      </c>
      <c r="E7" s="20">
        <v>2</v>
      </c>
      <c r="F7" s="20">
        <v>3</v>
      </c>
      <c r="G7" s="20">
        <v>4</v>
      </c>
      <c r="H7" s="20">
        <v>5</v>
      </c>
      <c r="I7" s="20">
        <v>6</v>
      </c>
      <c r="J7" s="20">
        <v>7</v>
      </c>
    </row>
    <row r="8" s="28" customFormat="1" ht="19.5" customHeight="1" spans="1:10">
      <c r="A8" s="67" t="s">
        <v>160</v>
      </c>
      <c r="B8" s="67" t="s">
        <v>4</v>
      </c>
      <c r="C8" s="66"/>
      <c r="D8" s="66">
        <f>D9+D10+D11</f>
        <v>363</v>
      </c>
      <c r="E8" s="66">
        <f t="shared" ref="E8:H8" si="0">E9+E10+E11</f>
        <v>363</v>
      </c>
      <c r="F8" s="66"/>
      <c r="G8" s="66"/>
      <c r="H8" s="66">
        <f t="shared" si="0"/>
        <v>153</v>
      </c>
      <c r="I8" s="118"/>
      <c r="J8" s="66">
        <f>D8-H8</f>
        <v>210</v>
      </c>
    </row>
    <row r="9" s="28" customFormat="1" ht="19.5" customHeight="1" spans="1:10">
      <c r="A9" s="33" t="s">
        <v>161</v>
      </c>
      <c r="B9" s="33" t="s">
        <v>162</v>
      </c>
      <c r="C9" s="117" t="s">
        <v>177</v>
      </c>
      <c r="D9" s="17">
        <v>40</v>
      </c>
      <c r="E9" s="17">
        <v>40</v>
      </c>
      <c r="F9" s="17"/>
      <c r="G9" s="17"/>
      <c r="H9" s="17">
        <v>36</v>
      </c>
      <c r="I9" s="119">
        <f>H9/D9</f>
        <v>0.9</v>
      </c>
      <c r="J9" s="17">
        <f>D9-H9</f>
        <v>4</v>
      </c>
    </row>
    <row r="10" s="116" customFormat="1" spans="1:10">
      <c r="A10" s="33" t="s">
        <v>161</v>
      </c>
      <c r="B10" s="33" t="s">
        <v>162</v>
      </c>
      <c r="C10" s="117" t="s">
        <v>178</v>
      </c>
      <c r="D10" s="17">
        <v>15</v>
      </c>
      <c r="E10" s="17">
        <v>15</v>
      </c>
      <c r="F10" s="17"/>
      <c r="G10" s="17"/>
      <c r="H10" s="17">
        <v>9</v>
      </c>
      <c r="I10" s="119">
        <f>H10/D10</f>
        <v>0.6</v>
      </c>
      <c r="J10" s="17">
        <f>D10-H10</f>
        <v>6</v>
      </c>
    </row>
    <row r="11" s="116" customFormat="1" spans="1:10">
      <c r="A11" s="33" t="s">
        <v>161</v>
      </c>
      <c r="B11" s="33" t="s">
        <v>162</v>
      </c>
      <c r="C11" s="117" t="s">
        <v>155</v>
      </c>
      <c r="D11" s="17">
        <v>308</v>
      </c>
      <c r="E11" s="17">
        <v>308</v>
      </c>
      <c r="F11" s="17"/>
      <c r="G11" s="17"/>
      <c r="H11" s="17">
        <v>108</v>
      </c>
      <c r="I11" s="119">
        <f>H11/D11</f>
        <v>0.350649350649351</v>
      </c>
      <c r="J11" s="17">
        <f>D11-H11</f>
        <v>200</v>
      </c>
    </row>
  </sheetData>
  <mergeCells count="13">
    <mergeCell ref="A2:J2"/>
    <mergeCell ref="D4:G4"/>
    <mergeCell ref="H4:I4"/>
    <mergeCell ref="A4:A6"/>
    <mergeCell ref="B4:B6"/>
    <mergeCell ref="C4:C6"/>
    <mergeCell ref="D5:D6"/>
    <mergeCell ref="E5:E6"/>
    <mergeCell ref="F5:F6"/>
    <mergeCell ref="G5:G6"/>
    <mergeCell ref="H5:H6"/>
    <mergeCell ref="I5:I6"/>
    <mergeCell ref="J4:J6"/>
  </mergeCells>
  <pageMargins left="0.75" right="0.75" top="0.269444444444444" bottom="0.26944444444444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I13" sqref="I13"/>
    </sheetView>
  </sheetViews>
  <sheetFormatPr defaultColWidth="10" defaultRowHeight="13.5"/>
  <cols>
    <col min="1" max="1" width="4.625" customWidth="1"/>
    <col min="2" max="2" width="4.875" customWidth="1"/>
    <col min="3" max="3" width="5" customWidth="1"/>
    <col min="4" max="4" width="12" customWidth="1"/>
    <col min="5" max="5" width="25.75" customWidth="1"/>
    <col min="6" max="6" width="12.375" customWidth="1"/>
    <col min="7" max="7" width="11.375" customWidth="1"/>
    <col min="8" max="8" width="14" customWidth="1"/>
    <col min="9" max="9" width="14.75" customWidth="1"/>
    <col min="10" max="11" width="17.5" customWidth="1"/>
    <col min="12" max="12" width="9.75" customWidth="1"/>
  </cols>
  <sheetData>
    <row r="1" ht="14.25" customHeight="1" spans="1:4">
      <c r="A1" s="11"/>
      <c r="D1" s="55"/>
    </row>
    <row r="2" ht="27.95" customHeight="1" spans="1:11">
      <c r="A2" s="1" t="s">
        <v>10</v>
      </c>
      <c r="B2" s="1"/>
      <c r="C2" s="1"/>
      <c r="D2" s="1"/>
      <c r="E2" s="1"/>
      <c r="F2" s="1"/>
      <c r="G2" s="1"/>
      <c r="H2" s="1"/>
      <c r="I2" s="1"/>
      <c r="J2" s="1"/>
      <c r="K2" s="1"/>
    </row>
    <row r="3" ht="21.95" customHeight="1" spans="1:11">
      <c r="A3" s="103" t="s">
        <v>37</v>
      </c>
      <c r="B3" s="103"/>
      <c r="C3" s="103"/>
      <c r="D3" s="103"/>
      <c r="E3" s="103"/>
      <c r="F3" s="103"/>
      <c r="G3" s="103"/>
      <c r="H3" s="103"/>
      <c r="I3" s="103"/>
      <c r="J3" s="103"/>
      <c r="K3" s="9" t="s">
        <v>38</v>
      </c>
    </row>
    <row r="4" ht="24.2" customHeight="1" spans="1:11">
      <c r="A4" s="3" t="s">
        <v>179</v>
      </c>
      <c r="B4" s="3"/>
      <c r="C4" s="3"/>
      <c r="D4" s="3" t="s">
        <v>180</v>
      </c>
      <c r="E4" s="3" t="s">
        <v>181</v>
      </c>
      <c r="F4" s="3" t="s">
        <v>142</v>
      </c>
      <c r="G4" s="3" t="s">
        <v>182</v>
      </c>
      <c r="H4" s="3" t="s">
        <v>183</v>
      </c>
      <c r="I4" s="3" t="s">
        <v>184</v>
      </c>
      <c r="J4" s="3" t="s">
        <v>185</v>
      </c>
      <c r="K4" s="3" t="s">
        <v>186</v>
      </c>
    </row>
    <row r="5" ht="22.7" customHeight="1" spans="1:11">
      <c r="A5" s="3" t="s">
        <v>187</v>
      </c>
      <c r="B5" s="3" t="s">
        <v>188</v>
      </c>
      <c r="C5" s="3" t="s">
        <v>189</v>
      </c>
      <c r="D5" s="3"/>
      <c r="E5" s="3"/>
      <c r="F5" s="3"/>
      <c r="G5" s="3"/>
      <c r="H5" s="3"/>
      <c r="I5" s="3"/>
      <c r="J5" s="3"/>
      <c r="K5" s="3"/>
    </row>
    <row r="6" ht="19.9" customHeight="1" spans="1:11">
      <c r="A6" s="25"/>
      <c r="B6" s="25"/>
      <c r="C6" s="25"/>
      <c r="D6" s="104" t="s">
        <v>142</v>
      </c>
      <c r="E6" s="104"/>
      <c r="F6" s="105">
        <v>1760.98</v>
      </c>
      <c r="G6" s="105">
        <v>787.979097</v>
      </c>
      <c r="H6" s="105">
        <v>973</v>
      </c>
      <c r="I6" s="105"/>
      <c r="J6" s="104"/>
      <c r="K6" s="104"/>
    </row>
    <row r="7" ht="19.9" customHeight="1" spans="1:11">
      <c r="A7" s="106"/>
      <c r="B7" s="106"/>
      <c r="C7" s="106"/>
      <c r="D7" s="107" t="s">
        <v>160</v>
      </c>
      <c r="E7" s="107" t="s">
        <v>4</v>
      </c>
      <c r="F7" s="108">
        <v>1760.98</v>
      </c>
      <c r="G7" s="108">
        <v>787.979097</v>
      </c>
      <c r="H7" s="105">
        <v>973</v>
      </c>
      <c r="I7" s="108"/>
      <c r="J7" s="115"/>
      <c r="K7" s="115"/>
    </row>
    <row r="8" ht="19.9" customHeight="1" spans="1:11">
      <c r="A8" s="106"/>
      <c r="B8" s="106"/>
      <c r="C8" s="106"/>
      <c r="D8" s="107" t="s">
        <v>161</v>
      </c>
      <c r="E8" s="107" t="s">
        <v>162</v>
      </c>
      <c r="F8" s="108">
        <v>1760.98</v>
      </c>
      <c r="G8" s="108">
        <v>787.979097</v>
      </c>
      <c r="H8" s="105">
        <v>973</v>
      </c>
      <c r="I8" s="108"/>
      <c r="J8" s="115"/>
      <c r="K8" s="115"/>
    </row>
    <row r="9" ht="19.9" customHeight="1" spans="1:11">
      <c r="A9" s="109" t="s">
        <v>190</v>
      </c>
      <c r="B9" s="109" t="s">
        <v>191</v>
      </c>
      <c r="C9" s="109" t="s">
        <v>192</v>
      </c>
      <c r="D9" s="110" t="s">
        <v>193</v>
      </c>
      <c r="E9" s="111" t="s">
        <v>194</v>
      </c>
      <c r="F9" s="112">
        <v>32.475</v>
      </c>
      <c r="G9" s="112">
        <v>32.475</v>
      </c>
      <c r="H9" s="112"/>
      <c r="I9" s="112"/>
      <c r="J9" s="111"/>
      <c r="K9" s="111"/>
    </row>
    <row r="10" ht="19.9" customHeight="1" spans="1:11">
      <c r="A10" s="109" t="s">
        <v>190</v>
      </c>
      <c r="B10" s="109" t="s">
        <v>191</v>
      </c>
      <c r="C10" s="109" t="s">
        <v>191</v>
      </c>
      <c r="D10" s="110" t="s">
        <v>195</v>
      </c>
      <c r="E10" s="111" t="s">
        <v>196</v>
      </c>
      <c r="F10" s="112">
        <v>54.379968</v>
      </c>
      <c r="G10" s="112">
        <v>54.379968</v>
      </c>
      <c r="H10" s="112"/>
      <c r="I10" s="112"/>
      <c r="J10" s="111"/>
      <c r="K10" s="111"/>
    </row>
    <row r="11" ht="19.9" customHeight="1" spans="1:11">
      <c r="A11" s="109" t="s">
        <v>190</v>
      </c>
      <c r="B11" s="109" t="s">
        <v>197</v>
      </c>
      <c r="C11" s="109" t="s">
        <v>192</v>
      </c>
      <c r="D11" s="110" t="s">
        <v>198</v>
      </c>
      <c r="E11" s="111" t="s">
        <v>199</v>
      </c>
      <c r="F11" s="112">
        <v>0.796127</v>
      </c>
      <c r="G11" s="112">
        <v>0.796127</v>
      </c>
      <c r="H11" s="112"/>
      <c r="I11" s="112"/>
      <c r="J11" s="111"/>
      <c r="K11" s="111"/>
    </row>
    <row r="12" ht="19.9" customHeight="1" spans="1:11">
      <c r="A12" s="109" t="s">
        <v>190</v>
      </c>
      <c r="B12" s="109" t="s">
        <v>197</v>
      </c>
      <c r="C12" s="109" t="s">
        <v>200</v>
      </c>
      <c r="D12" s="110" t="s">
        <v>201</v>
      </c>
      <c r="E12" s="111" t="s">
        <v>202</v>
      </c>
      <c r="F12" s="112">
        <v>3.398748</v>
      </c>
      <c r="G12" s="112">
        <v>3.398748</v>
      </c>
      <c r="H12" s="112"/>
      <c r="I12" s="112"/>
      <c r="J12" s="111"/>
      <c r="K12" s="111"/>
    </row>
    <row r="13" ht="19.9" customHeight="1" spans="1:11">
      <c r="A13" s="109" t="s">
        <v>190</v>
      </c>
      <c r="B13" s="109" t="s">
        <v>197</v>
      </c>
      <c r="C13" s="109" t="s">
        <v>203</v>
      </c>
      <c r="D13" s="110" t="s">
        <v>204</v>
      </c>
      <c r="E13" s="111" t="s">
        <v>205</v>
      </c>
      <c r="F13" s="112">
        <v>3.043386</v>
      </c>
      <c r="G13" s="112">
        <v>3.043386</v>
      </c>
      <c r="H13" s="112"/>
      <c r="I13" s="112"/>
      <c r="J13" s="111"/>
      <c r="K13" s="111"/>
    </row>
    <row r="14" ht="19.9" customHeight="1" spans="1:11">
      <c r="A14" s="109" t="s">
        <v>206</v>
      </c>
      <c r="B14" s="109" t="s">
        <v>207</v>
      </c>
      <c r="C14" s="109" t="s">
        <v>192</v>
      </c>
      <c r="D14" s="110" t="s">
        <v>208</v>
      </c>
      <c r="E14" s="111" t="s">
        <v>209</v>
      </c>
      <c r="F14" s="112">
        <v>21.381138</v>
      </c>
      <c r="G14" s="112">
        <v>21.381138</v>
      </c>
      <c r="H14" s="112"/>
      <c r="I14" s="112"/>
      <c r="J14" s="111"/>
      <c r="K14" s="111"/>
    </row>
    <row r="15" ht="19.9" customHeight="1" spans="1:11">
      <c r="A15" s="109" t="s">
        <v>206</v>
      </c>
      <c r="B15" s="109" t="s">
        <v>207</v>
      </c>
      <c r="C15" s="109" t="s">
        <v>210</v>
      </c>
      <c r="D15" s="110" t="s">
        <v>211</v>
      </c>
      <c r="E15" s="111" t="s">
        <v>212</v>
      </c>
      <c r="F15" s="112">
        <v>9.045696</v>
      </c>
      <c r="G15" s="112">
        <v>9.045696</v>
      </c>
      <c r="H15" s="112"/>
      <c r="I15" s="112"/>
      <c r="J15" s="111"/>
      <c r="K15" s="111"/>
    </row>
    <row r="16" ht="19.9" customHeight="1" spans="1:11">
      <c r="A16" s="109" t="s">
        <v>213</v>
      </c>
      <c r="B16" s="109" t="s">
        <v>214</v>
      </c>
      <c r="C16" s="109" t="s">
        <v>203</v>
      </c>
      <c r="D16" s="110" t="s">
        <v>215</v>
      </c>
      <c r="E16" s="111" t="s">
        <v>216</v>
      </c>
      <c r="F16" s="112">
        <v>820</v>
      </c>
      <c r="G16" s="112"/>
      <c r="H16" s="112">
        <v>820</v>
      </c>
      <c r="I16" s="112"/>
      <c r="J16" s="111"/>
      <c r="K16" s="111"/>
    </row>
    <row r="17" ht="19.9" customHeight="1" spans="1:11">
      <c r="A17" s="109" t="s">
        <v>217</v>
      </c>
      <c r="B17" s="109" t="s">
        <v>192</v>
      </c>
      <c r="C17" s="109" t="s">
        <v>192</v>
      </c>
      <c r="D17" s="110" t="s">
        <v>218</v>
      </c>
      <c r="E17" s="111" t="s">
        <v>219</v>
      </c>
      <c r="F17" s="112">
        <v>622.674058</v>
      </c>
      <c r="G17" s="112">
        <v>622.674058</v>
      </c>
      <c r="H17" s="112"/>
      <c r="I17" s="112"/>
      <c r="J17" s="111"/>
      <c r="K17" s="111"/>
    </row>
    <row r="18" ht="19.9" customHeight="1" spans="1:11">
      <c r="A18" s="109" t="s">
        <v>220</v>
      </c>
      <c r="B18" s="109" t="s">
        <v>200</v>
      </c>
      <c r="C18" s="109" t="s">
        <v>192</v>
      </c>
      <c r="D18" s="110" t="s">
        <v>221</v>
      </c>
      <c r="E18" s="111" t="s">
        <v>222</v>
      </c>
      <c r="F18" s="112">
        <v>40.784976</v>
      </c>
      <c r="G18" s="112">
        <v>40.784976</v>
      </c>
      <c r="H18" s="112"/>
      <c r="I18" s="112"/>
      <c r="J18" s="111"/>
      <c r="K18" s="111"/>
    </row>
    <row r="19" s="28" customFormat="1" ht="19.9" customHeight="1" spans="1:11">
      <c r="A19" s="99">
        <v>229</v>
      </c>
      <c r="B19" s="99">
        <v>99</v>
      </c>
      <c r="C19" s="99">
        <v>99</v>
      </c>
      <c r="D19" s="99">
        <v>2299999</v>
      </c>
      <c r="E19" s="113" t="s">
        <v>107</v>
      </c>
      <c r="F19" s="114">
        <v>153</v>
      </c>
      <c r="G19" s="114"/>
      <c r="H19" s="114">
        <v>153</v>
      </c>
      <c r="I19" s="114"/>
      <c r="J19" s="113"/>
      <c r="K19" s="113"/>
    </row>
    <row r="20" ht="14.2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workbookViewId="0">
      <selection activeCell="L11" sqref="L11"/>
    </sheetView>
  </sheetViews>
  <sheetFormatPr defaultColWidth="10" defaultRowHeight="13.5"/>
  <cols>
    <col min="1" max="2" width="4.125" customWidth="1"/>
    <col min="3" max="3" width="4.25" customWidth="1"/>
    <col min="4" max="4" width="6.125" customWidth="1"/>
    <col min="5" max="5" width="14" customWidth="1"/>
    <col min="6" max="6" width="9" customWidth="1"/>
    <col min="7" max="22" width="6.625" customWidth="1"/>
    <col min="23" max="24" width="9.75" customWidth="1"/>
  </cols>
  <sheetData>
    <row r="1" ht="14.25" customHeight="1" spans="1:1">
      <c r="A1" s="11"/>
    </row>
    <row r="2" ht="32.45" customHeight="1" spans="1:22">
      <c r="A2" s="1" t="s">
        <v>223</v>
      </c>
      <c r="B2" s="1"/>
      <c r="C2" s="1"/>
      <c r="D2" s="1"/>
      <c r="E2" s="1"/>
      <c r="F2" s="1"/>
      <c r="G2" s="1"/>
      <c r="H2" s="1"/>
      <c r="I2" s="1"/>
      <c r="J2" s="1"/>
      <c r="K2" s="1"/>
      <c r="L2" s="1"/>
      <c r="M2" s="1"/>
      <c r="N2" s="1"/>
      <c r="O2" s="1"/>
      <c r="P2" s="1"/>
      <c r="Q2" s="1"/>
      <c r="R2" s="1"/>
      <c r="S2" s="1"/>
      <c r="T2" s="1"/>
      <c r="U2" s="1"/>
      <c r="V2" s="1"/>
    </row>
    <row r="3" ht="21.2" customHeight="1" spans="1:22">
      <c r="A3" s="2" t="s">
        <v>37</v>
      </c>
      <c r="B3" s="2"/>
      <c r="C3" s="2"/>
      <c r="D3" s="2"/>
      <c r="E3" s="2"/>
      <c r="F3" s="2"/>
      <c r="G3" s="2"/>
      <c r="H3" s="2"/>
      <c r="I3" s="2"/>
      <c r="J3" s="2"/>
      <c r="K3" s="2"/>
      <c r="L3" s="2"/>
      <c r="M3" s="2"/>
      <c r="N3" s="2"/>
      <c r="O3" s="2"/>
      <c r="P3" s="2"/>
      <c r="Q3" s="2"/>
      <c r="R3" s="2"/>
      <c r="S3" s="2"/>
      <c r="T3" s="2"/>
      <c r="U3" s="9" t="s">
        <v>38</v>
      </c>
      <c r="V3" s="9"/>
    </row>
    <row r="4" ht="19.5" customHeight="1" spans="1:22">
      <c r="A4" s="31" t="s">
        <v>179</v>
      </c>
      <c r="B4" s="31"/>
      <c r="C4" s="31"/>
      <c r="D4" s="31" t="s">
        <v>224</v>
      </c>
      <c r="E4" s="31" t="s">
        <v>225</v>
      </c>
      <c r="F4" s="31" t="s">
        <v>226</v>
      </c>
      <c r="G4" s="31" t="s">
        <v>182</v>
      </c>
      <c r="H4" s="31"/>
      <c r="I4" s="31"/>
      <c r="J4" s="31"/>
      <c r="K4" s="31"/>
      <c r="L4" s="31" t="s">
        <v>183</v>
      </c>
      <c r="M4" s="31"/>
      <c r="N4" s="31"/>
      <c r="O4" s="31"/>
      <c r="P4" s="31"/>
      <c r="Q4" s="31"/>
      <c r="R4" s="31"/>
      <c r="S4" s="31"/>
      <c r="T4" s="31"/>
      <c r="U4" s="31"/>
      <c r="V4" s="31"/>
    </row>
    <row r="5" ht="33.2" customHeight="1" spans="1:22">
      <c r="A5" s="31" t="s">
        <v>187</v>
      </c>
      <c r="B5" s="31" t="s">
        <v>188</v>
      </c>
      <c r="C5" s="31" t="s">
        <v>189</v>
      </c>
      <c r="D5" s="31"/>
      <c r="E5" s="31"/>
      <c r="F5" s="31"/>
      <c r="G5" s="31" t="s">
        <v>142</v>
      </c>
      <c r="H5" s="31" t="s">
        <v>227</v>
      </c>
      <c r="I5" s="31" t="s">
        <v>228</v>
      </c>
      <c r="J5" s="31" t="s">
        <v>229</v>
      </c>
      <c r="K5" s="31" t="s">
        <v>230</v>
      </c>
      <c r="L5" s="31" t="s">
        <v>142</v>
      </c>
      <c r="M5" s="31" t="s">
        <v>231</v>
      </c>
      <c r="N5" s="31" t="s">
        <v>232</v>
      </c>
      <c r="O5" s="31" t="s">
        <v>233</v>
      </c>
      <c r="P5" s="31" t="s">
        <v>234</v>
      </c>
      <c r="Q5" s="31" t="s">
        <v>235</v>
      </c>
      <c r="R5" s="31" t="s">
        <v>236</v>
      </c>
      <c r="S5" s="31" t="s">
        <v>237</v>
      </c>
      <c r="T5" s="31" t="s">
        <v>238</v>
      </c>
      <c r="U5" s="31" t="s">
        <v>239</v>
      </c>
      <c r="V5" s="31" t="s">
        <v>240</v>
      </c>
    </row>
    <row r="6" ht="19.9" customHeight="1" spans="1:22">
      <c r="A6" s="15"/>
      <c r="B6" s="15"/>
      <c r="C6" s="15"/>
      <c r="D6" s="15"/>
      <c r="E6" s="15" t="s">
        <v>142</v>
      </c>
      <c r="F6" s="14">
        <v>1760.98</v>
      </c>
      <c r="G6" s="14">
        <f>SUM(G7)</f>
        <v>787.979097</v>
      </c>
      <c r="H6" s="14">
        <v>657.441939</v>
      </c>
      <c r="I6" s="14">
        <v>96.130158</v>
      </c>
      <c r="J6" s="14">
        <v>34.407</v>
      </c>
      <c r="K6" s="14"/>
      <c r="L6" s="14">
        <v>973</v>
      </c>
      <c r="M6" s="14"/>
      <c r="N6" s="14">
        <v>820</v>
      </c>
      <c r="O6" s="14"/>
      <c r="P6" s="14"/>
      <c r="Q6" s="14"/>
      <c r="R6" s="14"/>
      <c r="S6" s="14"/>
      <c r="T6" s="14"/>
      <c r="U6" s="14"/>
      <c r="V6" s="14">
        <v>153</v>
      </c>
    </row>
    <row r="7" ht="19.9" customHeight="1" spans="1:22">
      <c r="A7" s="15"/>
      <c r="B7" s="15"/>
      <c r="C7" s="15"/>
      <c r="D7" s="13" t="s">
        <v>160</v>
      </c>
      <c r="E7" s="13" t="s">
        <v>4</v>
      </c>
      <c r="F7" s="45">
        <v>1760.98</v>
      </c>
      <c r="G7" s="14">
        <v>787.979097</v>
      </c>
      <c r="H7" s="14">
        <v>657.441939</v>
      </c>
      <c r="I7" s="14">
        <v>96.130158</v>
      </c>
      <c r="J7" s="14">
        <v>34.407</v>
      </c>
      <c r="K7" s="14"/>
      <c r="L7" s="14">
        <v>973</v>
      </c>
      <c r="M7" s="14"/>
      <c r="N7" s="14">
        <v>820</v>
      </c>
      <c r="O7" s="14"/>
      <c r="P7" s="14"/>
      <c r="Q7" s="14"/>
      <c r="R7" s="14"/>
      <c r="S7" s="14"/>
      <c r="T7" s="14"/>
      <c r="U7" s="14"/>
      <c r="V7" s="14">
        <v>153</v>
      </c>
    </row>
    <row r="8" ht="19.9" customHeight="1" spans="1:22">
      <c r="A8" s="56"/>
      <c r="B8" s="56"/>
      <c r="C8" s="56"/>
      <c r="D8" s="35" t="s">
        <v>161</v>
      </c>
      <c r="E8" s="35" t="s">
        <v>162</v>
      </c>
      <c r="F8" s="45">
        <v>1760.98</v>
      </c>
      <c r="G8" s="14">
        <v>787.979097</v>
      </c>
      <c r="H8" s="14">
        <v>657.441939</v>
      </c>
      <c r="I8" s="14">
        <v>96.130158</v>
      </c>
      <c r="J8" s="14">
        <v>34.407</v>
      </c>
      <c r="K8" s="14"/>
      <c r="L8" s="14">
        <v>973</v>
      </c>
      <c r="M8" s="14"/>
      <c r="N8" s="14">
        <v>820</v>
      </c>
      <c r="O8" s="14"/>
      <c r="P8" s="14"/>
      <c r="Q8" s="14"/>
      <c r="R8" s="14"/>
      <c r="S8" s="14"/>
      <c r="T8" s="14"/>
      <c r="U8" s="14"/>
      <c r="V8" s="14">
        <v>153</v>
      </c>
    </row>
    <row r="9" ht="19.9" customHeight="1" spans="1:22">
      <c r="A9" s="46" t="s">
        <v>217</v>
      </c>
      <c r="B9" s="46" t="s">
        <v>192</v>
      </c>
      <c r="C9" s="46" t="s">
        <v>192</v>
      </c>
      <c r="D9" s="32" t="s">
        <v>241</v>
      </c>
      <c r="E9" s="57" t="s">
        <v>219</v>
      </c>
      <c r="F9" s="36">
        <v>622.674058</v>
      </c>
      <c r="G9" s="5">
        <v>622.674058</v>
      </c>
      <c r="H9" s="5">
        <v>524.6119</v>
      </c>
      <c r="I9" s="5">
        <v>96.130158</v>
      </c>
      <c r="J9" s="5">
        <v>1.932</v>
      </c>
      <c r="K9" s="79"/>
      <c r="L9" s="5"/>
      <c r="M9" s="5"/>
      <c r="N9" s="5"/>
      <c r="O9" s="5"/>
      <c r="P9" s="5"/>
      <c r="Q9" s="5"/>
      <c r="R9" s="5"/>
      <c r="S9" s="5"/>
      <c r="T9" s="5"/>
      <c r="U9" s="5"/>
      <c r="V9" s="5"/>
    </row>
    <row r="10" ht="19.9" customHeight="1" spans="1:22">
      <c r="A10" s="46" t="s">
        <v>190</v>
      </c>
      <c r="B10" s="46" t="s">
        <v>191</v>
      </c>
      <c r="C10" s="46" t="s">
        <v>192</v>
      </c>
      <c r="D10" s="32" t="s">
        <v>241</v>
      </c>
      <c r="E10" s="57" t="s">
        <v>194</v>
      </c>
      <c r="F10" s="36">
        <v>32.475</v>
      </c>
      <c r="G10" s="5">
        <v>32.475</v>
      </c>
      <c r="H10" s="5"/>
      <c r="I10" s="5"/>
      <c r="J10" s="5">
        <v>32.475</v>
      </c>
      <c r="K10" s="79"/>
      <c r="L10" s="5"/>
      <c r="M10" s="5"/>
      <c r="N10" s="5"/>
      <c r="O10" s="5"/>
      <c r="P10" s="5"/>
      <c r="Q10" s="5"/>
      <c r="R10" s="5"/>
      <c r="S10" s="5"/>
      <c r="T10" s="5"/>
      <c r="U10" s="5"/>
      <c r="V10" s="5"/>
    </row>
    <row r="11" ht="19.9" customHeight="1" spans="1:22">
      <c r="A11" s="46" t="s">
        <v>206</v>
      </c>
      <c r="B11" s="46" t="s">
        <v>207</v>
      </c>
      <c r="C11" s="46" t="s">
        <v>210</v>
      </c>
      <c r="D11" s="32" t="s">
        <v>241</v>
      </c>
      <c r="E11" s="57" t="s">
        <v>212</v>
      </c>
      <c r="F11" s="36">
        <v>9.045696</v>
      </c>
      <c r="G11" s="5">
        <v>9.045696</v>
      </c>
      <c r="H11" s="5">
        <v>9.045696</v>
      </c>
      <c r="I11" s="5"/>
      <c r="J11" s="5"/>
      <c r="K11" s="79"/>
      <c r="L11" s="5"/>
      <c r="M11" s="5"/>
      <c r="N11" s="5"/>
      <c r="O11" s="5"/>
      <c r="P11" s="5"/>
      <c r="Q11" s="5"/>
      <c r="R11" s="5"/>
      <c r="S11" s="5"/>
      <c r="T11" s="5"/>
      <c r="U11" s="5"/>
      <c r="V11" s="5"/>
    </row>
    <row r="12" ht="19.9" customHeight="1" spans="1:22">
      <c r="A12" s="46" t="s">
        <v>190</v>
      </c>
      <c r="B12" s="46" t="s">
        <v>191</v>
      </c>
      <c r="C12" s="46" t="s">
        <v>191</v>
      </c>
      <c r="D12" s="32" t="s">
        <v>241</v>
      </c>
      <c r="E12" s="57" t="s">
        <v>196</v>
      </c>
      <c r="F12" s="36">
        <v>54.379968</v>
      </c>
      <c r="G12" s="5">
        <v>54.379968</v>
      </c>
      <c r="H12" s="5">
        <v>54.379968</v>
      </c>
      <c r="I12" s="5"/>
      <c r="J12" s="5"/>
      <c r="K12" s="79"/>
      <c r="L12" s="5"/>
      <c r="M12" s="5"/>
      <c r="N12" s="5"/>
      <c r="O12" s="5"/>
      <c r="P12" s="5"/>
      <c r="Q12" s="5"/>
      <c r="R12" s="5"/>
      <c r="S12" s="5"/>
      <c r="T12" s="5"/>
      <c r="U12" s="5"/>
      <c r="V12" s="5"/>
    </row>
    <row r="13" ht="19.9" customHeight="1" spans="1:22">
      <c r="A13" s="46" t="s">
        <v>190</v>
      </c>
      <c r="B13" s="46" t="s">
        <v>197</v>
      </c>
      <c r="C13" s="46" t="s">
        <v>192</v>
      </c>
      <c r="D13" s="32" t="s">
        <v>241</v>
      </c>
      <c r="E13" s="57" t="s">
        <v>199</v>
      </c>
      <c r="F13" s="36">
        <v>0.796127</v>
      </c>
      <c r="G13" s="5">
        <v>0.796127</v>
      </c>
      <c r="H13" s="5">
        <v>0.796127</v>
      </c>
      <c r="I13" s="5"/>
      <c r="J13" s="5"/>
      <c r="K13" s="79"/>
      <c r="L13" s="5"/>
      <c r="M13" s="5"/>
      <c r="N13" s="5"/>
      <c r="O13" s="5"/>
      <c r="P13" s="5"/>
      <c r="Q13" s="5"/>
      <c r="R13" s="5"/>
      <c r="S13" s="5"/>
      <c r="T13" s="5"/>
      <c r="U13" s="5"/>
      <c r="V13" s="5"/>
    </row>
    <row r="14" ht="19.9" customHeight="1" spans="1:22">
      <c r="A14" s="46" t="s">
        <v>190</v>
      </c>
      <c r="B14" s="46" t="s">
        <v>197</v>
      </c>
      <c r="C14" s="46" t="s">
        <v>200</v>
      </c>
      <c r="D14" s="32" t="s">
        <v>241</v>
      </c>
      <c r="E14" s="57" t="s">
        <v>202</v>
      </c>
      <c r="F14" s="36">
        <v>3.398748</v>
      </c>
      <c r="G14" s="5">
        <v>3.398748</v>
      </c>
      <c r="H14" s="5">
        <v>3.398748</v>
      </c>
      <c r="I14" s="5"/>
      <c r="J14" s="5"/>
      <c r="K14" s="79"/>
      <c r="L14" s="5"/>
      <c r="M14" s="5"/>
      <c r="N14" s="5"/>
      <c r="O14" s="5"/>
      <c r="P14" s="5"/>
      <c r="Q14" s="5"/>
      <c r="R14" s="5"/>
      <c r="S14" s="5"/>
      <c r="T14" s="5"/>
      <c r="U14" s="5"/>
      <c r="V14" s="5"/>
    </row>
    <row r="15" ht="19.9" customHeight="1" spans="1:22">
      <c r="A15" s="46" t="s">
        <v>190</v>
      </c>
      <c r="B15" s="46" t="s">
        <v>197</v>
      </c>
      <c r="C15" s="46" t="s">
        <v>203</v>
      </c>
      <c r="D15" s="32" t="s">
        <v>241</v>
      </c>
      <c r="E15" s="57" t="s">
        <v>205</v>
      </c>
      <c r="F15" s="36">
        <v>3.043386</v>
      </c>
      <c r="G15" s="5">
        <v>3.043386</v>
      </c>
      <c r="H15" s="5">
        <v>3.043386</v>
      </c>
      <c r="I15" s="5"/>
      <c r="J15" s="5"/>
      <c r="K15" s="79"/>
      <c r="L15" s="5"/>
      <c r="M15" s="5"/>
      <c r="N15" s="5"/>
      <c r="O15" s="5"/>
      <c r="P15" s="5"/>
      <c r="Q15" s="5"/>
      <c r="R15" s="5"/>
      <c r="S15" s="5"/>
      <c r="T15" s="5"/>
      <c r="U15" s="5"/>
      <c r="V15" s="5"/>
    </row>
    <row r="16" ht="19.9" customHeight="1" spans="1:22">
      <c r="A16" s="46" t="s">
        <v>206</v>
      </c>
      <c r="B16" s="46" t="s">
        <v>207</v>
      </c>
      <c r="C16" s="46" t="s">
        <v>192</v>
      </c>
      <c r="D16" s="32" t="s">
        <v>241</v>
      </c>
      <c r="E16" s="57" t="s">
        <v>209</v>
      </c>
      <c r="F16" s="36">
        <v>21.381138</v>
      </c>
      <c r="G16" s="5">
        <v>21.381138</v>
      </c>
      <c r="H16" s="5">
        <v>21.381138</v>
      </c>
      <c r="I16" s="5"/>
      <c r="J16" s="5"/>
      <c r="K16" s="79"/>
      <c r="L16" s="5"/>
      <c r="M16" s="5"/>
      <c r="N16" s="5"/>
      <c r="O16" s="5"/>
      <c r="P16" s="5"/>
      <c r="Q16" s="5"/>
      <c r="R16" s="5"/>
      <c r="S16" s="5"/>
      <c r="T16" s="5"/>
      <c r="U16" s="5"/>
      <c r="V16" s="5"/>
    </row>
    <row r="17" ht="19.9" customHeight="1" spans="1:22">
      <c r="A17" s="46" t="s">
        <v>220</v>
      </c>
      <c r="B17" s="46" t="s">
        <v>200</v>
      </c>
      <c r="C17" s="46" t="s">
        <v>192</v>
      </c>
      <c r="D17" s="32" t="s">
        <v>241</v>
      </c>
      <c r="E17" s="57" t="s">
        <v>222</v>
      </c>
      <c r="F17" s="36">
        <v>40.784976</v>
      </c>
      <c r="G17" s="5">
        <v>40.784976</v>
      </c>
      <c r="H17" s="5">
        <v>40.784976</v>
      </c>
      <c r="I17" s="5"/>
      <c r="J17" s="5"/>
      <c r="K17" s="79"/>
      <c r="L17" s="5"/>
      <c r="M17" s="5"/>
      <c r="N17" s="5"/>
      <c r="O17" s="5"/>
      <c r="P17" s="5"/>
      <c r="Q17" s="5"/>
      <c r="R17" s="5"/>
      <c r="S17" s="5"/>
      <c r="T17" s="5"/>
      <c r="U17" s="5"/>
      <c r="V17" s="5"/>
    </row>
    <row r="18" ht="19.9" customHeight="1" spans="1:22">
      <c r="A18" s="46" t="s">
        <v>213</v>
      </c>
      <c r="B18" s="46" t="s">
        <v>214</v>
      </c>
      <c r="C18" s="46" t="s">
        <v>203</v>
      </c>
      <c r="D18" s="32" t="s">
        <v>241</v>
      </c>
      <c r="E18" s="57" t="s">
        <v>216</v>
      </c>
      <c r="F18" s="36">
        <v>820</v>
      </c>
      <c r="G18" s="5"/>
      <c r="H18" s="5"/>
      <c r="I18" s="5"/>
      <c r="J18" s="5"/>
      <c r="K18" s="79"/>
      <c r="L18" s="5">
        <v>820</v>
      </c>
      <c r="M18" s="5"/>
      <c r="N18" s="5">
        <v>820</v>
      </c>
      <c r="O18" s="5"/>
      <c r="P18" s="5"/>
      <c r="Q18" s="5"/>
      <c r="R18" s="5"/>
      <c r="S18" s="5"/>
      <c r="T18" s="5"/>
      <c r="U18" s="5"/>
      <c r="V18" s="5"/>
    </row>
    <row r="19" s="28" customFormat="1" ht="18" customHeight="1" spans="1:22">
      <c r="A19" s="99">
        <v>229</v>
      </c>
      <c r="B19" s="99">
        <v>99</v>
      </c>
      <c r="C19" s="99">
        <v>99</v>
      </c>
      <c r="D19" s="33">
        <v>510001</v>
      </c>
      <c r="E19" s="100" t="s">
        <v>107</v>
      </c>
      <c r="F19" s="101">
        <v>153</v>
      </c>
      <c r="G19" s="44"/>
      <c r="H19" s="44"/>
      <c r="I19" s="44"/>
      <c r="J19" s="44"/>
      <c r="K19" s="44"/>
      <c r="L19" s="101">
        <v>153</v>
      </c>
      <c r="M19" s="44"/>
      <c r="N19" s="44"/>
      <c r="O19" s="44"/>
      <c r="P19" s="44"/>
      <c r="Q19" s="44"/>
      <c r="R19" s="44"/>
      <c r="S19" s="44"/>
      <c r="T19" s="44"/>
      <c r="U19" s="44"/>
      <c r="V19" s="101">
        <v>153</v>
      </c>
    </row>
  </sheetData>
  <mergeCells count="9">
    <mergeCell ref="A2:V2"/>
    <mergeCell ref="A3:T3"/>
    <mergeCell ref="U3:V3"/>
    <mergeCell ref="A4:C4"/>
    <mergeCell ref="G4:K4"/>
    <mergeCell ref="L4:V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workbookViewId="0">
      <selection activeCell="J17" sqref="J17"/>
    </sheetView>
  </sheetViews>
  <sheetFormatPr defaultColWidth="10" defaultRowHeight="13.5"/>
  <cols>
    <col min="1" max="1" width="3.625" customWidth="1"/>
    <col min="2" max="2" width="4.75" customWidth="1"/>
    <col min="3" max="3" width="4.625" customWidth="1"/>
    <col min="4" max="4" width="7.375" customWidth="1"/>
    <col min="5" max="5" width="20.125" customWidth="1"/>
    <col min="6" max="6" width="9.25" customWidth="1"/>
    <col min="7" max="12" width="7.125" customWidth="1"/>
    <col min="13" max="13" width="6.75" customWidth="1"/>
    <col min="14" max="17" width="7.125" customWidth="1"/>
    <col min="18" max="18" width="7" customWidth="1"/>
    <col min="19" max="20" width="7.125" customWidth="1"/>
    <col min="21" max="22" width="9.75" customWidth="1"/>
  </cols>
  <sheetData>
    <row r="1" ht="14.25" customHeight="1" spans="1:1">
      <c r="A1" s="11"/>
    </row>
    <row r="2" ht="36.95" customHeight="1" spans="1:20">
      <c r="A2" s="1" t="s">
        <v>242</v>
      </c>
      <c r="B2" s="1"/>
      <c r="C2" s="1"/>
      <c r="D2" s="1"/>
      <c r="E2" s="1"/>
      <c r="F2" s="1"/>
      <c r="G2" s="1"/>
      <c r="H2" s="1"/>
      <c r="I2" s="1"/>
      <c r="J2" s="1"/>
      <c r="K2" s="1"/>
      <c r="L2" s="1"/>
      <c r="M2" s="1"/>
      <c r="N2" s="1"/>
      <c r="O2" s="1"/>
      <c r="P2" s="1"/>
      <c r="Q2" s="1"/>
      <c r="R2" s="1"/>
      <c r="S2" s="1"/>
      <c r="T2" s="1"/>
    </row>
    <row r="3" ht="17.25" customHeight="1" spans="1:20">
      <c r="A3" s="2" t="s">
        <v>37</v>
      </c>
      <c r="B3" s="2"/>
      <c r="C3" s="2"/>
      <c r="D3" s="2"/>
      <c r="E3" s="2"/>
      <c r="F3" s="2"/>
      <c r="G3" s="2"/>
      <c r="H3" s="2"/>
      <c r="I3" s="2"/>
      <c r="J3" s="2"/>
      <c r="K3" s="2"/>
      <c r="L3" s="2"/>
      <c r="M3" s="2"/>
      <c r="N3" s="2"/>
      <c r="O3" s="2"/>
      <c r="P3" s="2"/>
      <c r="Q3" s="2"/>
      <c r="R3" s="2"/>
      <c r="S3" s="9" t="s">
        <v>38</v>
      </c>
      <c r="T3" s="9"/>
    </row>
    <row r="4" ht="17.25" customHeight="1" spans="1:20">
      <c r="A4" s="31" t="s">
        <v>179</v>
      </c>
      <c r="B4" s="31"/>
      <c r="C4" s="31"/>
      <c r="D4" s="31" t="s">
        <v>224</v>
      </c>
      <c r="E4" s="31" t="s">
        <v>225</v>
      </c>
      <c r="F4" s="31" t="s">
        <v>243</v>
      </c>
      <c r="G4" s="31" t="s">
        <v>244</v>
      </c>
      <c r="H4" s="31" t="s">
        <v>245</v>
      </c>
      <c r="I4" s="31" t="s">
        <v>246</v>
      </c>
      <c r="J4" s="31" t="s">
        <v>247</v>
      </c>
      <c r="K4" s="31" t="s">
        <v>248</v>
      </c>
      <c r="L4" s="31" t="s">
        <v>249</v>
      </c>
      <c r="M4" s="31" t="s">
        <v>238</v>
      </c>
      <c r="N4" s="31" t="s">
        <v>250</v>
      </c>
      <c r="O4" s="31" t="s">
        <v>229</v>
      </c>
      <c r="P4" s="31" t="s">
        <v>239</v>
      </c>
      <c r="Q4" s="31" t="s">
        <v>234</v>
      </c>
      <c r="R4" s="31" t="s">
        <v>251</v>
      </c>
      <c r="S4" s="31" t="s">
        <v>252</v>
      </c>
      <c r="T4" s="31" t="s">
        <v>240</v>
      </c>
    </row>
    <row r="5" ht="18" customHeight="1" spans="1:20">
      <c r="A5" s="31" t="s">
        <v>187</v>
      </c>
      <c r="B5" s="31" t="s">
        <v>188</v>
      </c>
      <c r="C5" s="31" t="s">
        <v>189</v>
      </c>
      <c r="D5" s="31"/>
      <c r="E5" s="31"/>
      <c r="F5" s="31"/>
      <c r="G5" s="31"/>
      <c r="H5" s="31"/>
      <c r="I5" s="31"/>
      <c r="J5" s="31"/>
      <c r="K5" s="31"/>
      <c r="L5" s="31"/>
      <c r="M5" s="31"/>
      <c r="N5" s="31"/>
      <c r="O5" s="31"/>
      <c r="P5" s="31"/>
      <c r="Q5" s="31"/>
      <c r="R5" s="31"/>
      <c r="S5" s="31"/>
      <c r="T5" s="31"/>
    </row>
    <row r="6" ht="19.9" customHeight="1" spans="1:20">
      <c r="A6" s="15"/>
      <c r="B6" s="15"/>
      <c r="C6" s="15"/>
      <c r="D6" s="15"/>
      <c r="E6" s="15" t="s">
        <v>142</v>
      </c>
      <c r="F6" s="14">
        <v>1760.98</v>
      </c>
      <c r="G6" s="14">
        <v>657.441939</v>
      </c>
      <c r="H6" s="14">
        <v>916.130158</v>
      </c>
      <c r="I6" s="14"/>
      <c r="J6" s="14"/>
      <c r="K6" s="14"/>
      <c r="L6" s="14"/>
      <c r="M6" s="14"/>
      <c r="N6" s="14"/>
      <c r="O6" s="14">
        <v>34.407</v>
      </c>
      <c r="P6" s="14"/>
      <c r="Q6" s="14"/>
      <c r="R6" s="14"/>
      <c r="S6" s="14"/>
      <c r="T6" s="14">
        <v>153</v>
      </c>
    </row>
    <row r="7" ht="19.9" customHeight="1" spans="1:20">
      <c r="A7" s="15"/>
      <c r="B7" s="15"/>
      <c r="C7" s="15"/>
      <c r="D7" s="13" t="s">
        <v>160</v>
      </c>
      <c r="E7" s="13" t="s">
        <v>4</v>
      </c>
      <c r="F7" s="14">
        <v>1760.98</v>
      </c>
      <c r="G7" s="14">
        <v>657.441939</v>
      </c>
      <c r="H7" s="14">
        <v>916.130158</v>
      </c>
      <c r="I7" s="14"/>
      <c r="J7" s="14"/>
      <c r="K7" s="14"/>
      <c r="L7" s="14"/>
      <c r="M7" s="14"/>
      <c r="N7" s="14"/>
      <c r="O7" s="14">
        <v>34.407</v>
      </c>
      <c r="P7" s="14"/>
      <c r="Q7" s="14"/>
      <c r="R7" s="14"/>
      <c r="S7" s="14"/>
      <c r="T7" s="14">
        <v>153</v>
      </c>
    </row>
    <row r="8" ht="19.9" customHeight="1" spans="1:20">
      <c r="A8" s="56"/>
      <c r="B8" s="56"/>
      <c r="C8" s="56"/>
      <c r="D8" s="35" t="s">
        <v>161</v>
      </c>
      <c r="E8" s="35" t="s">
        <v>162</v>
      </c>
      <c r="F8" s="98">
        <v>1760.98</v>
      </c>
      <c r="G8" s="98">
        <v>657.441939</v>
      </c>
      <c r="H8" s="98">
        <v>916.130158</v>
      </c>
      <c r="I8" s="98"/>
      <c r="J8" s="98"/>
      <c r="K8" s="98"/>
      <c r="L8" s="98"/>
      <c r="M8" s="98"/>
      <c r="N8" s="98"/>
      <c r="O8" s="98">
        <v>34.407</v>
      </c>
      <c r="P8" s="98"/>
      <c r="Q8" s="98"/>
      <c r="R8" s="98"/>
      <c r="S8" s="98"/>
      <c r="T8" s="98">
        <v>153</v>
      </c>
    </row>
    <row r="9" ht="19.9" customHeight="1" spans="1:20">
      <c r="A9" s="46" t="s">
        <v>217</v>
      </c>
      <c r="B9" s="46" t="s">
        <v>192</v>
      </c>
      <c r="C9" s="46" t="s">
        <v>192</v>
      </c>
      <c r="D9" s="32" t="s">
        <v>241</v>
      </c>
      <c r="E9" s="57" t="s">
        <v>219</v>
      </c>
      <c r="F9" s="58">
        <v>622.674058</v>
      </c>
      <c r="G9" s="58">
        <v>524.6119</v>
      </c>
      <c r="H9" s="58">
        <v>96.130158</v>
      </c>
      <c r="I9" s="58"/>
      <c r="J9" s="58"/>
      <c r="K9" s="58"/>
      <c r="L9" s="58"/>
      <c r="M9" s="58"/>
      <c r="N9" s="58"/>
      <c r="O9" s="58">
        <v>1.932</v>
      </c>
      <c r="P9" s="58"/>
      <c r="Q9" s="58"/>
      <c r="R9" s="58"/>
      <c r="S9" s="58"/>
      <c r="T9" s="58"/>
    </row>
    <row r="10" ht="19.9" customHeight="1" spans="1:20">
      <c r="A10" s="46" t="s">
        <v>190</v>
      </c>
      <c r="B10" s="46" t="s">
        <v>191</v>
      </c>
      <c r="C10" s="46" t="s">
        <v>192</v>
      </c>
      <c r="D10" s="32" t="s">
        <v>241</v>
      </c>
      <c r="E10" s="57" t="s">
        <v>194</v>
      </c>
      <c r="F10" s="58">
        <v>32.475</v>
      </c>
      <c r="G10" s="58"/>
      <c r="H10" s="58"/>
      <c r="I10" s="58"/>
      <c r="J10" s="58"/>
      <c r="K10" s="58"/>
      <c r="L10" s="58"/>
      <c r="M10" s="58"/>
      <c r="N10" s="58"/>
      <c r="O10" s="58">
        <v>32.475</v>
      </c>
      <c r="P10" s="58"/>
      <c r="Q10" s="58"/>
      <c r="R10" s="58"/>
      <c r="S10" s="58"/>
      <c r="T10" s="58"/>
    </row>
    <row r="11" ht="19.9" customHeight="1" spans="1:20">
      <c r="A11" s="46" t="s">
        <v>206</v>
      </c>
      <c r="B11" s="46" t="s">
        <v>207</v>
      </c>
      <c r="C11" s="46" t="s">
        <v>210</v>
      </c>
      <c r="D11" s="32" t="s">
        <v>241</v>
      </c>
      <c r="E11" s="57" t="s">
        <v>212</v>
      </c>
      <c r="F11" s="58">
        <v>9.045696</v>
      </c>
      <c r="G11" s="58">
        <v>9.045696</v>
      </c>
      <c r="H11" s="58"/>
      <c r="I11" s="58"/>
      <c r="J11" s="58"/>
      <c r="K11" s="58"/>
      <c r="L11" s="58"/>
      <c r="M11" s="58"/>
      <c r="N11" s="58"/>
      <c r="O11" s="58"/>
      <c r="P11" s="58"/>
      <c r="Q11" s="58"/>
      <c r="R11" s="58"/>
      <c r="S11" s="58"/>
      <c r="T11" s="58"/>
    </row>
    <row r="12" ht="19.9" customHeight="1" spans="1:20">
      <c r="A12" s="46" t="s">
        <v>190</v>
      </c>
      <c r="B12" s="46" t="s">
        <v>191</v>
      </c>
      <c r="C12" s="46" t="s">
        <v>191</v>
      </c>
      <c r="D12" s="32" t="s">
        <v>241</v>
      </c>
      <c r="E12" s="57" t="s">
        <v>196</v>
      </c>
      <c r="F12" s="58">
        <v>54.379968</v>
      </c>
      <c r="G12" s="58">
        <v>54.379968</v>
      </c>
      <c r="H12" s="58"/>
      <c r="I12" s="58"/>
      <c r="J12" s="58"/>
      <c r="K12" s="58"/>
      <c r="L12" s="58"/>
      <c r="M12" s="58"/>
      <c r="N12" s="58"/>
      <c r="O12" s="58"/>
      <c r="P12" s="58"/>
      <c r="Q12" s="58"/>
      <c r="R12" s="58"/>
      <c r="S12" s="58"/>
      <c r="T12" s="58"/>
    </row>
    <row r="13" ht="19.9" customHeight="1" spans="1:20">
      <c r="A13" s="46" t="s">
        <v>190</v>
      </c>
      <c r="B13" s="46" t="s">
        <v>197</v>
      </c>
      <c r="C13" s="46" t="s">
        <v>192</v>
      </c>
      <c r="D13" s="32" t="s">
        <v>241</v>
      </c>
      <c r="E13" s="57" t="s">
        <v>199</v>
      </c>
      <c r="F13" s="58">
        <v>0.796127</v>
      </c>
      <c r="G13" s="58">
        <v>0.796127</v>
      </c>
      <c r="H13" s="58"/>
      <c r="I13" s="58"/>
      <c r="J13" s="58"/>
      <c r="K13" s="58"/>
      <c r="L13" s="58"/>
      <c r="M13" s="58"/>
      <c r="N13" s="58"/>
      <c r="O13" s="58"/>
      <c r="P13" s="58"/>
      <c r="Q13" s="58"/>
      <c r="R13" s="58"/>
      <c r="S13" s="58"/>
      <c r="T13" s="58"/>
    </row>
    <row r="14" ht="19.9" customHeight="1" spans="1:20">
      <c r="A14" s="46" t="s">
        <v>190</v>
      </c>
      <c r="B14" s="46" t="s">
        <v>197</v>
      </c>
      <c r="C14" s="46" t="s">
        <v>200</v>
      </c>
      <c r="D14" s="32" t="s">
        <v>241</v>
      </c>
      <c r="E14" s="57" t="s">
        <v>202</v>
      </c>
      <c r="F14" s="58">
        <v>3.398748</v>
      </c>
      <c r="G14" s="58">
        <v>3.398748</v>
      </c>
      <c r="H14" s="58"/>
      <c r="I14" s="58"/>
      <c r="J14" s="58"/>
      <c r="K14" s="58"/>
      <c r="L14" s="58"/>
      <c r="M14" s="58"/>
      <c r="N14" s="58"/>
      <c r="O14" s="58"/>
      <c r="P14" s="58"/>
      <c r="Q14" s="58"/>
      <c r="R14" s="58"/>
      <c r="S14" s="58"/>
      <c r="T14" s="58"/>
    </row>
    <row r="15" ht="19.9" customHeight="1" spans="1:20">
      <c r="A15" s="46" t="s">
        <v>190</v>
      </c>
      <c r="B15" s="46" t="s">
        <v>197</v>
      </c>
      <c r="C15" s="46" t="s">
        <v>203</v>
      </c>
      <c r="D15" s="32" t="s">
        <v>241</v>
      </c>
      <c r="E15" s="57" t="s">
        <v>205</v>
      </c>
      <c r="F15" s="58">
        <v>3.043386</v>
      </c>
      <c r="G15" s="58">
        <v>3.043386</v>
      </c>
      <c r="H15" s="58"/>
      <c r="I15" s="58"/>
      <c r="J15" s="58"/>
      <c r="K15" s="58"/>
      <c r="L15" s="58"/>
      <c r="M15" s="58"/>
      <c r="N15" s="58"/>
      <c r="O15" s="58"/>
      <c r="P15" s="58"/>
      <c r="Q15" s="58"/>
      <c r="R15" s="58"/>
      <c r="S15" s="58"/>
      <c r="T15" s="58"/>
    </row>
    <row r="16" ht="19.9" customHeight="1" spans="1:20">
      <c r="A16" s="46" t="s">
        <v>206</v>
      </c>
      <c r="B16" s="46" t="s">
        <v>207</v>
      </c>
      <c r="C16" s="46" t="s">
        <v>192</v>
      </c>
      <c r="D16" s="32" t="s">
        <v>241</v>
      </c>
      <c r="E16" s="57" t="s">
        <v>209</v>
      </c>
      <c r="F16" s="58">
        <v>21.381138</v>
      </c>
      <c r="G16" s="58">
        <v>21.381138</v>
      </c>
      <c r="H16" s="58"/>
      <c r="I16" s="58"/>
      <c r="J16" s="58"/>
      <c r="K16" s="58"/>
      <c r="L16" s="58"/>
      <c r="M16" s="58"/>
      <c r="N16" s="58"/>
      <c r="O16" s="58"/>
      <c r="P16" s="58"/>
      <c r="Q16" s="58"/>
      <c r="R16" s="58"/>
      <c r="S16" s="58"/>
      <c r="T16" s="58"/>
    </row>
    <row r="17" ht="19.9" customHeight="1" spans="1:20">
      <c r="A17" s="46" t="s">
        <v>220</v>
      </c>
      <c r="B17" s="46" t="s">
        <v>200</v>
      </c>
      <c r="C17" s="46" t="s">
        <v>192</v>
      </c>
      <c r="D17" s="32" t="s">
        <v>241</v>
      </c>
      <c r="E17" s="57" t="s">
        <v>222</v>
      </c>
      <c r="F17" s="58">
        <v>40.784976</v>
      </c>
      <c r="G17" s="58">
        <v>40.784976</v>
      </c>
      <c r="H17" s="58"/>
      <c r="I17" s="58"/>
      <c r="J17" s="58"/>
      <c r="K17" s="58"/>
      <c r="L17" s="58"/>
      <c r="M17" s="58"/>
      <c r="N17" s="58"/>
      <c r="O17" s="58"/>
      <c r="P17" s="58"/>
      <c r="Q17" s="58"/>
      <c r="R17" s="58"/>
      <c r="S17" s="58"/>
      <c r="T17" s="58"/>
    </row>
    <row r="18" ht="19.9" customHeight="1" spans="1:20">
      <c r="A18" s="46" t="s">
        <v>213</v>
      </c>
      <c r="B18" s="46" t="s">
        <v>214</v>
      </c>
      <c r="C18" s="46" t="s">
        <v>203</v>
      </c>
      <c r="D18" s="32" t="s">
        <v>241</v>
      </c>
      <c r="E18" s="57" t="s">
        <v>216</v>
      </c>
      <c r="F18" s="58">
        <v>820</v>
      </c>
      <c r="G18" s="58"/>
      <c r="H18" s="58">
        <v>820</v>
      </c>
      <c r="I18" s="58"/>
      <c r="J18" s="58"/>
      <c r="K18" s="58"/>
      <c r="L18" s="58"/>
      <c r="M18" s="58"/>
      <c r="N18" s="58"/>
      <c r="O18" s="58"/>
      <c r="P18" s="58"/>
      <c r="Q18" s="58"/>
      <c r="R18" s="58"/>
      <c r="S18" s="58"/>
      <c r="T18" s="58"/>
    </row>
    <row r="19" s="28" customFormat="1" ht="18" customHeight="1" spans="1:20">
      <c r="A19" s="99">
        <v>229</v>
      </c>
      <c r="B19" s="99">
        <v>99</v>
      </c>
      <c r="C19" s="99">
        <v>99</v>
      </c>
      <c r="D19" s="99">
        <v>510001</v>
      </c>
      <c r="E19" s="100" t="s">
        <v>107</v>
      </c>
      <c r="F19" s="101">
        <v>153</v>
      </c>
      <c r="G19" s="44"/>
      <c r="H19" s="44"/>
      <c r="I19" s="44"/>
      <c r="J19" s="44"/>
      <c r="K19" s="44"/>
      <c r="L19" s="44"/>
      <c r="M19" s="44"/>
      <c r="N19" s="44"/>
      <c r="O19" s="44"/>
      <c r="P19" s="44"/>
      <c r="Q19" s="44"/>
      <c r="R19" s="44"/>
      <c r="S19" s="102"/>
      <c r="T19" s="101">
        <v>153</v>
      </c>
    </row>
  </sheetData>
  <mergeCells count="2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zoomScale="175" zoomScaleNormal="175" topLeftCell="A34" workbookViewId="0">
      <selection activeCell="D9" sqref="D9"/>
    </sheetView>
  </sheetViews>
  <sheetFormatPr defaultColWidth="10" defaultRowHeight="13.5" outlineLevelCol="4"/>
  <cols>
    <col min="1" max="1" width="24.625" customWidth="1"/>
    <col min="2" max="2" width="16" customWidth="1"/>
    <col min="3" max="4" width="22.25" customWidth="1"/>
    <col min="5" max="5" width="0.125" customWidth="1"/>
    <col min="6" max="6" width="9.75" customWidth="1"/>
  </cols>
  <sheetData>
    <row r="1" ht="14.25" customHeight="1" spans="1:1">
      <c r="A1" s="11"/>
    </row>
    <row r="2" ht="27.95" customHeight="1" spans="1:4">
      <c r="A2" s="1" t="s">
        <v>13</v>
      </c>
      <c r="B2" s="1"/>
      <c r="C2" s="1"/>
      <c r="D2" s="1"/>
    </row>
    <row r="3" ht="16.5" customHeight="1" spans="1:5">
      <c r="A3" s="2" t="s">
        <v>37</v>
      </c>
      <c r="B3" s="2"/>
      <c r="C3" s="2"/>
      <c r="D3" s="9" t="s">
        <v>38</v>
      </c>
      <c r="E3" s="11"/>
    </row>
    <row r="4" ht="17.65" customHeight="1" spans="1:5">
      <c r="A4" s="3" t="s">
        <v>39</v>
      </c>
      <c r="B4" s="3"/>
      <c r="C4" s="3" t="s">
        <v>40</v>
      </c>
      <c r="D4" s="3"/>
      <c r="E4" s="29"/>
    </row>
    <row r="5" ht="17.65" customHeight="1" spans="1:5">
      <c r="A5" s="3" t="s">
        <v>41</v>
      </c>
      <c r="B5" s="3" t="s">
        <v>42</v>
      </c>
      <c r="C5" s="3" t="s">
        <v>41</v>
      </c>
      <c r="D5" s="3" t="s">
        <v>42</v>
      </c>
      <c r="E5" s="29"/>
    </row>
    <row r="6" ht="17.65" customHeight="1" spans="1:5">
      <c r="A6" s="15" t="s">
        <v>253</v>
      </c>
      <c r="B6" s="14">
        <v>1760.98</v>
      </c>
      <c r="C6" s="15" t="s">
        <v>254</v>
      </c>
      <c r="D6" s="45">
        <v>1760.98</v>
      </c>
      <c r="E6" s="30"/>
    </row>
    <row r="7" ht="17.65" customHeight="1" spans="1:5">
      <c r="A7" s="4" t="s">
        <v>255</v>
      </c>
      <c r="B7" s="5">
        <v>940.98</v>
      </c>
      <c r="C7" s="4" t="s">
        <v>47</v>
      </c>
      <c r="D7" s="36"/>
      <c r="E7" s="30"/>
    </row>
    <row r="8" ht="17.65" customHeight="1" spans="1:5">
      <c r="A8" s="4" t="s">
        <v>256</v>
      </c>
      <c r="B8" s="5"/>
      <c r="C8" s="4" t="s">
        <v>51</v>
      </c>
      <c r="D8" s="36"/>
      <c r="E8" s="30"/>
    </row>
    <row r="9" ht="27.2" customHeight="1" spans="1:5">
      <c r="A9" s="4" t="s">
        <v>54</v>
      </c>
      <c r="B9" s="5"/>
      <c r="C9" s="4" t="s">
        <v>55</v>
      </c>
      <c r="D9" s="36"/>
      <c r="E9" s="30"/>
    </row>
    <row r="10" ht="17.65" customHeight="1" spans="1:5">
      <c r="A10" s="4" t="s">
        <v>257</v>
      </c>
      <c r="B10" s="5">
        <v>820</v>
      </c>
      <c r="C10" s="4" t="s">
        <v>59</v>
      </c>
      <c r="D10" s="36"/>
      <c r="E10" s="30"/>
    </row>
    <row r="11" ht="17.65" customHeight="1" spans="1:5">
      <c r="A11" s="4" t="s">
        <v>258</v>
      </c>
      <c r="B11" s="5"/>
      <c r="C11" s="4" t="s">
        <v>63</v>
      </c>
      <c r="D11" s="36"/>
      <c r="E11" s="30"/>
    </row>
    <row r="12" ht="17.65" customHeight="1" spans="1:5">
      <c r="A12" s="4" t="s">
        <v>259</v>
      </c>
      <c r="B12" s="5"/>
      <c r="C12" s="4" t="s">
        <v>67</v>
      </c>
      <c r="D12" s="36"/>
      <c r="E12" s="30"/>
    </row>
    <row r="13" ht="17.65" customHeight="1" spans="1:5">
      <c r="A13" s="15" t="s">
        <v>260</v>
      </c>
      <c r="B13" s="14"/>
      <c r="C13" s="4" t="s">
        <v>71</v>
      </c>
      <c r="D13" s="36"/>
      <c r="E13" s="30"/>
    </row>
    <row r="14" ht="17.65" customHeight="1" spans="1:5">
      <c r="A14" s="4" t="s">
        <v>255</v>
      </c>
      <c r="B14" s="5"/>
      <c r="C14" s="4" t="s">
        <v>75</v>
      </c>
      <c r="D14" s="36">
        <v>94.093229</v>
      </c>
      <c r="E14" s="30"/>
    </row>
    <row r="15" ht="17.65" customHeight="1" spans="1:5">
      <c r="A15" s="4" t="s">
        <v>257</v>
      </c>
      <c r="B15" s="5"/>
      <c r="C15" s="4" t="s">
        <v>79</v>
      </c>
      <c r="D15" s="36"/>
      <c r="E15" s="30"/>
    </row>
    <row r="16" ht="17.65" customHeight="1" spans="1:5">
      <c r="A16" s="4" t="s">
        <v>258</v>
      </c>
      <c r="B16" s="5"/>
      <c r="C16" s="4" t="s">
        <v>83</v>
      </c>
      <c r="D16" s="36">
        <v>30.426834</v>
      </c>
      <c r="E16" s="30"/>
    </row>
    <row r="17" ht="17.65" customHeight="1" spans="1:5">
      <c r="A17" s="4" t="s">
        <v>259</v>
      </c>
      <c r="B17" s="5"/>
      <c r="C17" s="4" t="s">
        <v>87</v>
      </c>
      <c r="D17" s="36"/>
      <c r="E17" s="30"/>
    </row>
    <row r="18" ht="17.65" customHeight="1" spans="1:5">
      <c r="A18" s="4"/>
      <c r="B18" s="5"/>
      <c r="C18" s="4" t="s">
        <v>91</v>
      </c>
      <c r="D18" s="36">
        <v>820</v>
      </c>
      <c r="E18" s="30"/>
    </row>
    <row r="19" ht="17.65" customHeight="1" spans="1:5">
      <c r="A19" s="4"/>
      <c r="B19" s="4"/>
      <c r="C19" s="4" t="s">
        <v>95</v>
      </c>
      <c r="D19" s="36"/>
      <c r="E19" s="30"/>
    </row>
    <row r="20" ht="17.65" customHeight="1" spans="1:5">
      <c r="A20" s="4"/>
      <c r="B20" s="4"/>
      <c r="C20" s="4" t="s">
        <v>99</v>
      </c>
      <c r="D20" s="36"/>
      <c r="E20" s="30"/>
    </row>
    <row r="21" ht="17.65" customHeight="1" spans="1:5">
      <c r="A21" s="4"/>
      <c r="B21" s="4"/>
      <c r="C21" s="4" t="s">
        <v>103</v>
      </c>
      <c r="D21" s="36"/>
      <c r="E21" s="30"/>
    </row>
    <row r="22" ht="17.65" customHeight="1" spans="1:5">
      <c r="A22" s="4"/>
      <c r="B22" s="4"/>
      <c r="C22" s="4" t="s">
        <v>106</v>
      </c>
      <c r="D22" s="36"/>
      <c r="E22" s="30"/>
    </row>
    <row r="23" ht="17.65" customHeight="1" spans="1:5">
      <c r="A23" s="4"/>
      <c r="B23" s="4"/>
      <c r="C23" s="4" t="s">
        <v>109</v>
      </c>
      <c r="D23" s="36"/>
      <c r="E23" s="30"/>
    </row>
    <row r="24" ht="17.65" customHeight="1" spans="1:5">
      <c r="A24" s="4"/>
      <c r="B24" s="4"/>
      <c r="C24" s="4" t="s">
        <v>112</v>
      </c>
      <c r="D24" s="36"/>
      <c r="E24" s="30"/>
    </row>
    <row r="25" ht="17.65" customHeight="1" spans="1:5">
      <c r="A25" s="4"/>
      <c r="B25" s="4"/>
      <c r="C25" s="4" t="s">
        <v>114</v>
      </c>
      <c r="D25" s="36">
        <v>622.674058</v>
      </c>
      <c r="E25" s="30"/>
    </row>
    <row r="26" ht="17.65" customHeight="1" spans="1:5">
      <c r="A26" s="4"/>
      <c r="B26" s="4"/>
      <c r="C26" s="4" t="s">
        <v>116</v>
      </c>
      <c r="D26" s="36">
        <v>40.784976</v>
      </c>
      <c r="E26" s="30"/>
    </row>
    <row r="27" ht="17.65" customHeight="1" spans="1:5">
      <c r="A27" s="4"/>
      <c r="B27" s="4"/>
      <c r="C27" s="4" t="s">
        <v>118</v>
      </c>
      <c r="D27" s="36"/>
      <c r="E27" s="30"/>
    </row>
    <row r="28" ht="17.65" customHeight="1" spans="1:5">
      <c r="A28" s="4"/>
      <c r="B28" s="4"/>
      <c r="C28" s="4" t="s">
        <v>120</v>
      </c>
      <c r="D28" s="36"/>
      <c r="E28" s="30"/>
    </row>
    <row r="29" ht="17.65" customHeight="1" spans="1:5">
      <c r="A29" s="4"/>
      <c r="B29" s="4"/>
      <c r="C29" s="4" t="s">
        <v>122</v>
      </c>
      <c r="D29" s="36"/>
      <c r="E29" s="30"/>
    </row>
    <row r="30" ht="17.65" customHeight="1" spans="1:5">
      <c r="A30" s="4"/>
      <c r="B30" s="4"/>
      <c r="C30" s="4" t="s">
        <v>124</v>
      </c>
      <c r="D30" s="36"/>
      <c r="E30" s="30"/>
    </row>
    <row r="31" ht="17.65" customHeight="1" spans="1:5">
      <c r="A31" s="4"/>
      <c r="B31" s="4"/>
      <c r="C31" s="4" t="s">
        <v>126</v>
      </c>
      <c r="D31" s="36">
        <v>153</v>
      </c>
      <c r="E31" s="30"/>
    </row>
    <row r="32" ht="17.65" customHeight="1" spans="1:5">
      <c r="A32" s="4"/>
      <c r="B32" s="4"/>
      <c r="C32" s="4" t="s">
        <v>128</v>
      </c>
      <c r="D32" s="36"/>
      <c r="E32" s="30"/>
    </row>
    <row r="33" ht="17.65" customHeight="1" spans="1:5">
      <c r="A33" s="4"/>
      <c r="B33" s="4"/>
      <c r="C33" s="4" t="s">
        <v>130</v>
      </c>
      <c r="D33" s="36"/>
      <c r="E33" s="30"/>
    </row>
    <row r="34" ht="17.65" customHeight="1" spans="1:5">
      <c r="A34" s="4"/>
      <c r="B34" s="4"/>
      <c r="C34" s="4" t="s">
        <v>131</v>
      </c>
      <c r="D34" s="36"/>
      <c r="E34" s="30"/>
    </row>
    <row r="35" ht="17.65" customHeight="1" spans="1:5">
      <c r="A35" s="4"/>
      <c r="B35" s="4"/>
      <c r="C35" s="4" t="s">
        <v>132</v>
      </c>
      <c r="D35" s="36"/>
      <c r="E35" s="30"/>
    </row>
    <row r="36" ht="17.65" customHeight="1" spans="1:5">
      <c r="A36" s="4"/>
      <c r="B36" s="4"/>
      <c r="C36" s="4" t="s">
        <v>133</v>
      </c>
      <c r="D36" s="36"/>
      <c r="E36" s="30"/>
    </row>
    <row r="37" ht="17.65" customHeight="1" spans="1:5">
      <c r="A37" s="4"/>
      <c r="B37" s="4"/>
      <c r="C37" s="4"/>
      <c r="D37" s="4"/>
      <c r="E37" s="30"/>
    </row>
    <row r="38" ht="17.65" customHeight="1" spans="1:5">
      <c r="A38" s="15"/>
      <c r="B38" s="15"/>
      <c r="C38" s="15" t="s">
        <v>261</v>
      </c>
      <c r="D38" s="14"/>
      <c r="E38" s="97"/>
    </row>
    <row r="39" ht="17.65" customHeight="1" spans="1:5">
      <c r="A39" s="15"/>
      <c r="B39" s="15"/>
      <c r="C39" s="15"/>
      <c r="D39" s="15"/>
      <c r="E39" s="97"/>
    </row>
    <row r="40" ht="17.65" customHeight="1" spans="1:5">
      <c r="A40" s="31" t="s">
        <v>262</v>
      </c>
      <c r="B40" s="14">
        <v>1760.98</v>
      </c>
      <c r="C40" s="31" t="s">
        <v>263</v>
      </c>
      <c r="D40" s="14">
        <v>1760.98</v>
      </c>
      <c r="E40" s="97"/>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75" zoomScaleNormal="175" topLeftCell="E1" workbookViewId="0">
      <selection activeCell="H5" sqref="H5:J6"/>
    </sheetView>
  </sheetViews>
  <sheetFormatPr defaultColWidth="10" defaultRowHeight="13.5"/>
  <cols>
    <col min="1" max="2" width="4.875" customWidth="1"/>
    <col min="3" max="3" width="6" customWidth="1"/>
    <col min="4" max="4" width="9" customWidth="1"/>
    <col min="5" max="6" width="16.375" customWidth="1"/>
    <col min="7" max="7" width="11.5" customWidth="1"/>
    <col min="8" max="8" width="12.5" customWidth="1"/>
    <col min="9" max="9" width="8.625" customWidth="1"/>
    <col min="10" max="10" width="11.375" customWidth="1"/>
    <col min="11" max="11" width="14" customWidth="1"/>
    <col min="12" max="14" width="9.75" customWidth="1"/>
  </cols>
  <sheetData>
    <row r="1" ht="14.25" customHeight="1" spans="1:4">
      <c r="A1" s="11"/>
      <c r="D1" s="11"/>
    </row>
    <row r="2" ht="33.95" customHeight="1" spans="1:11">
      <c r="A2" s="1" t="s">
        <v>264</v>
      </c>
      <c r="B2" s="1"/>
      <c r="C2" s="1"/>
      <c r="D2" s="1"/>
      <c r="E2" s="1"/>
      <c r="F2" s="1"/>
      <c r="G2" s="1"/>
      <c r="H2" s="1"/>
      <c r="I2" s="1"/>
      <c r="J2" s="1"/>
      <c r="K2" s="1"/>
    </row>
    <row r="3" ht="21.2" customHeight="1" spans="1:11">
      <c r="A3" s="2" t="s">
        <v>37</v>
      </c>
      <c r="B3" s="2"/>
      <c r="C3" s="2"/>
      <c r="D3" s="2"/>
      <c r="E3" s="2"/>
      <c r="F3" s="2"/>
      <c r="G3" s="2"/>
      <c r="H3" s="2"/>
      <c r="I3" s="2"/>
      <c r="J3" s="9" t="s">
        <v>38</v>
      </c>
      <c r="K3" s="9"/>
    </row>
    <row r="4" ht="21.95" customHeight="1" spans="1:11">
      <c r="A4" s="3" t="s">
        <v>179</v>
      </c>
      <c r="B4" s="3"/>
      <c r="C4" s="3"/>
      <c r="D4" s="3" t="s">
        <v>180</v>
      </c>
      <c r="E4" s="3" t="s">
        <v>181</v>
      </c>
      <c r="F4" s="3" t="s">
        <v>142</v>
      </c>
      <c r="G4" s="3" t="s">
        <v>182</v>
      </c>
      <c r="H4" s="3"/>
      <c r="I4" s="3"/>
      <c r="J4" s="3"/>
      <c r="K4" s="3" t="s">
        <v>183</v>
      </c>
    </row>
    <row r="5" ht="18" customHeight="1" spans="1:11">
      <c r="A5" s="3"/>
      <c r="B5" s="3"/>
      <c r="C5" s="3"/>
      <c r="D5" s="3"/>
      <c r="E5" s="3"/>
      <c r="F5" s="3"/>
      <c r="G5" s="3" t="s">
        <v>144</v>
      </c>
      <c r="H5" s="63" t="s">
        <v>265</v>
      </c>
      <c r="I5" s="63"/>
      <c r="J5" s="63" t="s">
        <v>266</v>
      </c>
      <c r="K5" s="3"/>
    </row>
    <row r="6" ht="24.95" customHeight="1" spans="1:11">
      <c r="A6" s="3" t="s">
        <v>187</v>
      </c>
      <c r="B6" s="3" t="s">
        <v>188</v>
      </c>
      <c r="C6" s="3" t="s">
        <v>189</v>
      </c>
      <c r="D6" s="3"/>
      <c r="E6" s="3"/>
      <c r="F6" s="3"/>
      <c r="G6" s="3"/>
      <c r="H6" s="63" t="s">
        <v>227</v>
      </c>
      <c r="I6" s="63" t="s">
        <v>229</v>
      </c>
      <c r="J6" s="63" t="s">
        <v>267</v>
      </c>
      <c r="K6" s="3"/>
    </row>
    <row r="7" ht="19.9" customHeight="1" spans="1:11">
      <c r="A7" s="4"/>
      <c r="B7" s="4"/>
      <c r="C7" s="4"/>
      <c r="D7" s="15"/>
      <c r="E7" s="15" t="s">
        <v>142</v>
      </c>
      <c r="F7" s="14">
        <v>940.98</v>
      </c>
      <c r="G7" s="14">
        <v>787.979097</v>
      </c>
      <c r="H7" s="14">
        <v>657.441939</v>
      </c>
      <c r="I7" s="14">
        <v>34.407</v>
      </c>
      <c r="J7" s="14">
        <v>96.130158</v>
      </c>
      <c r="K7" s="14">
        <v>153</v>
      </c>
    </row>
    <row r="8" ht="19.9" customHeight="1" spans="1:11">
      <c r="A8" s="4"/>
      <c r="B8" s="4"/>
      <c r="C8" s="4"/>
      <c r="D8" s="13" t="s">
        <v>160</v>
      </c>
      <c r="E8" s="13" t="s">
        <v>4</v>
      </c>
      <c r="F8" s="14">
        <v>940.98</v>
      </c>
      <c r="G8" s="14">
        <v>787.979097</v>
      </c>
      <c r="H8" s="14">
        <v>657.441939</v>
      </c>
      <c r="I8" s="14">
        <v>34.407</v>
      </c>
      <c r="J8" s="14">
        <v>96.130158</v>
      </c>
      <c r="K8" s="14">
        <v>153</v>
      </c>
    </row>
    <row r="9" ht="19.5" customHeight="1" spans="1:11">
      <c r="A9" s="4"/>
      <c r="B9" s="4"/>
      <c r="C9" s="4"/>
      <c r="D9" s="35" t="s">
        <v>161</v>
      </c>
      <c r="E9" s="35" t="s">
        <v>162</v>
      </c>
      <c r="F9" s="14">
        <v>940.98</v>
      </c>
      <c r="G9" s="14">
        <v>787.979097</v>
      </c>
      <c r="H9" s="14">
        <v>657.441939</v>
      </c>
      <c r="I9" s="14">
        <v>34.407</v>
      </c>
      <c r="J9" s="14">
        <v>96.130158</v>
      </c>
      <c r="K9" s="14">
        <v>153</v>
      </c>
    </row>
    <row r="10" ht="17.25" customHeight="1" spans="1:11">
      <c r="A10" s="15"/>
      <c r="B10" s="15"/>
      <c r="C10" s="15"/>
      <c r="D10" s="35" t="s">
        <v>268</v>
      </c>
      <c r="E10" s="15" t="s">
        <v>269</v>
      </c>
      <c r="F10" s="14">
        <v>94.093229</v>
      </c>
      <c r="G10" s="14">
        <v>94.093229</v>
      </c>
      <c r="H10" s="14">
        <v>61.618229</v>
      </c>
      <c r="I10" s="14">
        <v>32.475</v>
      </c>
      <c r="J10" s="14"/>
      <c r="K10" s="14"/>
    </row>
    <row r="11" ht="18" customHeight="1" spans="1:11">
      <c r="A11" s="15"/>
      <c r="B11" s="15"/>
      <c r="C11" s="15"/>
      <c r="D11" s="35" t="s">
        <v>270</v>
      </c>
      <c r="E11" s="15" t="s">
        <v>271</v>
      </c>
      <c r="F11" s="14">
        <v>86.854968</v>
      </c>
      <c r="G11" s="14">
        <v>86.854968</v>
      </c>
      <c r="H11" s="14">
        <v>54.379968</v>
      </c>
      <c r="I11" s="14">
        <v>32.475</v>
      </c>
      <c r="J11" s="14"/>
      <c r="K11" s="14"/>
    </row>
    <row r="12" ht="19.9" customHeight="1" spans="1:11">
      <c r="A12" s="46" t="s">
        <v>190</v>
      </c>
      <c r="B12" s="46" t="s">
        <v>191</v>
      </c>
      <c r="C12" s="46" t="s">
        <v>192</v>
      </c>
      <c r="D12" s="32" t="s">
        <v>272</v>
      </c>
      <c r="E12" s="4" t="s">
        <v>194</v>
      </c>
      <c r="F12" s="5">
        <v>32.475</v>
      </c>
      <c r="G12" s="5">
        <v>32.475</v>
      </c>
      <c r="H12" s="36"/>
      <c r="I12" s="36">
        <v>32.475</v>
      </c>
      <c r="J12" s="36"/>
      <c r="K12" s="36"/>
    </row>
    <row r="13" ht="19.9" customHeight="1" spans="1:11">
      <c r="A13" s="46" t="s">
        <v>190</v>
      </c>
      <c r="B13" s="46" t="s">
        <v>191</v>
      </c>
      <c r="C13" s="46" t="s">
        <v>191</v>
      </c>
      <c r="D13" s="32" t="s">
        <v>273</v>
      </c>
      <c r="E13" s="4" t="s">
        <v>196</v>
      </c>
      <c r="F13" s="5">
        <v>54.379968</v>
      </c>
      <c r="G13" s="5">
        <v>54.379968</v>
      </c>
      <c r="H13" s="36">
        <v>54.379968</v>
      </c>
      <c r="I13" s="36"/>
      <c r="J13" s="36"/>
      <c r="K13" s="36"/>
    </row>
    <row r="14" ht="18" customHeight="1" spans="4:11">
      <c r="D14" s="35" t="s">
        <v>274</v>
      </c>
      <c r="E14" s="15" t="s">
        <v>275</v>
      </c>
      <c r="F14" s="14">
        <v>7.238261</v>
      </c>
      <c r="G14" s="14">
        <v>7.238261</v>
      </c>
      <c r="H14" s="14">
        <v>7.238261</v>
      </c>
      <c r="I14" s="14"/>
      <c r="J14" s="14"/>
      <c r="K14" s="14"/>
    </row>
    <row r="15" ht="19.9" customHeight="1" spans="1:11">
      <c r="A15" s="46" t="s">
        <v>190</v>
      </c>
      <c r="B15" s="46" t="s">
        <v>197</v>
      </c>
      <c r="C15" s="46" t="s">
        <v>192</v>
      </c>
      <c r="D15" s="32" t="s">
        <v>276</v>
      </c>
      <c r="E15" s="4" t="s">
        <v>199</v>
      </c>
      <c r="F15" s="5">
        <v>0.796127</v>
      </c>
      <c r="G15" s="5">
        <v>0.796127</v>
      </c>
      <c r="H15" s="36">
        <v>0.796127</v>
      </c>
      <c r="I15" s="36"/>
      <c r="J15" s="36"/>
      <c r="K15" s="36"/>
    </row>
    <row r="16" ht="19.9" customHeight="1" spans="1:11">
      <c r="A16" s="46" t="s">
        <v>190</v>
      </c>
      <c r="B16" s="46" t="s">
        <v>197</v>
      </c>
      <c r="C16" s="46" t="s">
        <v>200</v>
      </c>
      <c r="D16" s="32" t="s">
        <v>277</v>
      </c>
      <c r="E16" s="4" t="s">
        <v>202</v>
      </c>
      <c r="F16" s="5">
        <v>3.398748</v>
      </c>
      <c r="G16" s="5">
        <v>3.398748</v>
      </c>
      <c r="H16" s="36">
        <v>3.398748</v>
      </c>
      <c r="I16" s="36"/>
      <c r="J16" s="36"/>
      <c r="K16" s="36"/>
    </row>
    <row r="17" ht="19.9" customHeight="1" spans="1:11">
      <c r="A17" s="46" t="s">
        <v>190</v>
      </c>
      <c r="B17" s="46" t="s">
        <v>197</v>
      </c>
      <c r="C17" s="46" t="s">
        <v>203</v>
      </c>
      <c r="D17" s="32" t="s">
        <v>278</v>
      </c>
      <c r="E17" s="4" t="s">
        <v>205</v>
      </c>
      <c r="F17" s="5">
        <v>3.043386</v>
      </c>
      <c r="G17" s="5">
        <v>3.043386</v>
      </c>
      <c r="H17" s="36">
        <v>3.043386</v>
      </c>
      <c r="I17" s="36"/>
      <c r="J17" s="36"/>
      <c r="K17" s="36"/>
    </row>
    <row r="18" ht="17.25" customHeight="1" spans="4:11">
      <c r="D18" s="35" t="s">
        <v>279</v>
      </c>
      <c r="E18" s="15" t="s">
        <v>280</v>
      </c>
      <c r="F18" s="14">
        <v>30.426834</v>
      </c>
      <c r="G18" s="14">
        <v>30.426834</v>
      </c>
      <c r="H18" s="14">
        <v>30.426834</v>
      </c>
      <c r="I18" s="14"/>
      <c r="J18" s="14"/>
      <c r="K18" s="14"/>
    </row>
    <row r="19" ht="18" customHeight="1" spans="4:11">
      <c r="D19" s="35" t="s">
        <v>281</v>
      </c>
      <c r="E19" s="15" t="s">
        <v>282</v>
      </c>
      <c r="F19" s="14">
        <v>30.426834</v>
      </c>
      <c r="G19" s="14">
        <v>30.426834</v>
      </c>
      <c r="H19" s="14">
        <v>30.426834</v>
      </c>
      <c r="I19" s="14"/>
      <c r="J19" s="14"/>
      <c r="K19" s="14"/>
    </row>
    <row r="20" ht="19.9" customHeight="1" spans="1:11">
      <c r="A20" s="46" t="s">
        <v>206</v>
      </c>
      <c r="B20" s="46" t="s">
        <v>207</v>
      </c>
      <c r="C20" s="46" t="s">
        <v>192</v>
      </c>
      <c r="D20" s="32" t="s">
        <v>283</v>
      </c>
      <c r="E20" s="4" t="s">
        <v>209</v>
      </c>
      <c r="F20" s="5">
        <v>21.381138</v>
      </c>
      <c r="G20" s="5">
        <v>21.381138</v>
      </c>
      <c r="H20" s="36">
        <v>21.381138</v>
      </c>
      <c r="I20" s="36"/>
      <c r="J20" s="36"/>
      <c r="K20" s="36"/>
    </row>
    <row r="21" ht="19.9" customHeight="1" spans="1:11">
      <c r="A21" s="46" t="s">
        <v>206</v>
      </c>
      <c r="B21" s="46" t="s">
        <v>207</v>
      </c>
      <c r="C21" s="46" t="s">
        <v>210</v>
      </c>
      <c r="D21" s="32" t="s">
        <v>284</v>
      </c>
      <c r="E21" s="4" t="s">
        <v>212</v>
      </c>
      <c r="F21" s="5">
        <v>9.045696</v>
      </c>
      <c r="G21" s="5">
        <v>9.045696</v>
      </c>
      <c r="H21" s="36">
        <v>9.045696</v>
      </c>
      <c r="I21" s="36"/>
      <c r="J21" s="36"/>
      <c r="K21" s="36"/>
    </row>
    <row r="22" ht="17.25" customHeight="1" spans="4:11">
      <c r="D22" s="35" t="s">
        <v>285</v>
      </c>
      <c r="E22" s="15" t="s">
        <v>286</v>
      </c>
      <c r="F22" s="14">
        <v>622.674058</v>
      </c>
      <c r="G22" s="14">
        <v>622.674058</v>
      </c>
      <c r="H22" s="14">
        <v>524.6119</v>
      </c>
      <c r="I22" s="14">
        <v>1.932</v>
      </c>
      <c r="J22" s="14">
        <v>96.130158</v>
      </c>
      <c r="K22" s="14"/>
    </row>
    <row r="23" ht="18" customHeight="1" spans="4:11">
      <c r="D23" s="35" t="s">
        <v>287</v>
      </c>
      <c r="E23" s="15" t="s">
        <v>288</v>
      </c>
      <c r="F23" s="14">
        <v>622.674058</v>
      </c>
      <c r="G23" s="14">
        <v>622.674058</v>
      </c>
      <c r="H23" s="14">
        <v>524.6119</v>
      </c>
      <c r="I23" s="14">
        <v>1.932</v>
      </c>
      <c r="J23" s="14">
        <v>96.130158</v>
      </c>
      <c r="K23" s="14"/>
    </row>
    <row r="24" ht="19.9" customHeight="1" spans="1:11">
      <c r="A24" s="46" t="s">
        <v>217</v>
      </c>
      <c r="B24" s="46" t="s">
        <v>192</v>
      </c>
      <c r="C24" s="46" t="s">
        <v>192</v>
      </c>
      <c r="D24" s="32" t="s">
        <v>289</v>
      </c>
      <c r="E24" s="4" t="s">
        <v>219</v>
      </c>
      <c r="F24" s="5">
        <v>622.674058</v>
      </c>
      <c r="G24" s="5">
        <v>622.674058</v>
      </c>
      <c r="H24" s="36">
        <v>524.6119</v>
      </c>
      <c r="I24" s="36">
        <v>1.932</v>
      </c>
      <c r="J24" s="36">
        <v>96.130158</v>
      </c>
      <c r="K24" s="36"/>
    </row>
    <row r="25" ht="17.25" customHeight="1" spans="4:11">
      <c r="D25" s="35" t="s">
        <v>290</v>
      </c>
      <c r="E25" s="15" t="s">
        <v>291</v>
      </c>
      <c r="F25" s="14">
        <v>40.784976</v>
      </c>
      <c r="G25" s="14">
        <v>40.784976</v>
      </c>
      <c r="H25" s="14">
        <v>40.784976</v>
      </c>
      <c r="I25" s="14"/>
      <c r="J25" s="14"/>
      <c r="K25" s="14"/>
    </row>
    <row r="26" ht="18" customHeight="1" spans="4:11">
      <c r="D26" s="35" t="s">
        <v>292</v>
      </c>
      <c r="E26" s="15" t="s">
        <v>293</v>
      </c>
      <c r="F26" s="14">
        <v>40.784976</v>
      </c>
      <c r="G26" s="14">
        <v>40.784976</v>
      </c>
      <c r="H26" s="14">
        <v>40.784976</v>
      </c>
      <c r="I26" s="14"/>
      <c r="J26" s="14"/>
      <c r="K26" s="14"/>
    </row>
    <row r="27" ht="19.9" customHeight="1" spans="1:11">
      <c r="A27" s="46" t="s">
        <v>220</v>
      </c>
      <c r="B27" s="46" t="s">
        <v>200</v>
      </c>
      <c r="C27" s="46" t="s">
        <v>192</v>
      </c>
      <c r="D27" s="32" t="s">
        <v>294</v>
      </c>
      <c r="E27" s="4" t="s">
        <v>222</v>
      </c>
      <c r="F27" s="5">
        <v>40.784976</v>
      </c>
      <c r="G27" s="5">
        <v>40.784976</v>
      </c>
      <c r="H27" s="36">
        <v>40.784976</v>
      </c>
      <c r="I27" s="36"/>
      <c r="J27" s="36"/>
      <c r="K27" s="36"/>
    </row>
    <row r="28" s="28" customFormat="1" ht="18.75" customHeight="1" spans="1:11">
      <c r="A28" s="44"/>
      <c r="B28" s="44"/>
      <c r="C28" s="44"/>
      <c r="D28" s="90">
        <v>229</v>
      </c>
      <c r="E28" s="91" t="s">
        <v>107</v>
      </c>
      <c r="F28" s="92">
        <v>153</v>
      </c>
      <c r="G28" s="93"/>
      <c r="H28" s="93"/>
      <c r="I28" s="93"/>
      <c r="J28" s="93"/>
      <c r="K28" s="92">
        <v>153</v>
      </c>
    </row>
    <row r="29" s="28" customFormat="1" ht="18.75" customHeight="1" spans="1:11">
      <c r="A29" s="44"/>
      <c r="B29" s="44"/>
      <c r="C29" s="44"/>
      <c r="D29" s="90">
        <v>22999</v>
      </c>
      <c r="E29" s="91" t="s">
        <v>107</v>
      </c>
      <c r="F29" s="92">
        <v>153</v>
      </c>
      <c r="G29" s="93"/>
      <c r="H29" s="93"/>
      <c r="I29" s="93"/>
      <c r="J29" s="93"/>
      <c r="K29" s="92">
        <v>153</v>
      </c>
    </row>
    <row r="30" s="28" customFormat="1" ht="18.75" customHeight="1" spans="1:11">
      <c r="A30" s="94">
        <v>229</v>
      </c>
      <c r="B30" s="94">
        <v>99</v>
      </c>
      <c r="C30" s="94">
        <v>99</v>
      </c>
      <c r="D30" s="94">
        <v>2299999</v>
      </c>
      <c r="E30" s="95" t="s">
        <v>107</v>
      </c>
      <c r="F30" s="96">
        <v>153</v>
      </c>
      <c r="G30" s="44"/>
      <c r="H30" s="44"/>
      <c r="I30" s="44"/>
      <c r="J30" s="44"/>
      <c r="K30" s="96">
        <v>153</v>
      </c>
    </row>
  </sheetData>
  <mergeCells count="11">
    <mergeCell ref="A2:K2"/>
    <mergeCell ref="A3:I3"/>
    <mergeCell ref="J3:K3"/>
    <mergeCell ref="G4:J4"/>
    <mergeCell ref="H5:I5"/>
    <mergeCell ref="D4:D6"/>
    <mergeCell ref="E4:E6"/>
    <mergeCell ref="F4:F6"/>
    <mergeCell ref="G5:G6"/>
    <mergeCell ref="K4:K6"/>
    <mergeCell ref="A4:C5"/>
  </mergeCells>
  <printOptions horizontalCentered="1"/>
  <pageMargins left="0.0777777777777778" right="0.0777777777777778" top="0.0777777777777778"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zoomScale="190" zoomScaleNormal="190" workbookViewId="0">
      <selection activeCell="K30" sqref="K30"/>
    </sheetView>
  </sheetViews>
  <sheetFormatPr defaultColWidth="10" defaultRowHeight="13.5"/>
  <cols>
    <col min="1" max="2" width="4.875" customWidth="1"/>
    <col min="3" max="3" width="6" customWidth="1"/>
    <col min="4" max="4" width="9" style="81" customWidth="1"/>
    <col min="5" max="5" width="21.25" customWidth="1"/>
    <col min="6" max="6" width="9.75" customWidth="1"/>
    <col min="7" max="18" width="8.625" customWidth="1"/>
    <col min="19" max="19" width="9.75" customWidth="1"/>
  </cols>
  <sheetData>
    <row r="1" ht="14.25" customHeight="1" spans="1:18">
      <c r="A1" s="55"/>
      <c r="B1" s="55"/>
      <c r="C1" s="55"/>
      <c r="D1" s="82"/>
      <c r="E1" s="11"/>
      <c r="F1" s="11"/>
      <c r="G1" s="11"/>
      <c r="H1" s="11"/>
      <c r="I1" s="11"/>
      <c r="J1" s="11"/>
      <c r="K1" s="11"/>
      <c r="L1" s="11"/>
      <c r="M1" s="11"/>
      <c r="N1" s="11"/>
      <c r="O1" s="11"/>
      <c r="P1" s="11"/>
      <c r="Q1" s="11"/>
      <c r="R1" s="11" t="s">
        <v>295</v>
      </c>
    </row>
    <row r="2" ht="27.4" customHeight="1" spans="1:18">
      <c r="A2" s="12" t="s">
        <v>296</v>
      </c>
      <c r="B2" s="12"/>
      <c r="C2" s="12"/>
      <c r="D2" s="12"/>
      <c r="E2" s="12"/>
      <c r="F2" s="12"/>
      <c r="G2" s="12"/>
      <c r="H2" s="12"/>
      <c r="I2" s="12"/>
      <c r="J2" s="12"/>
      <c r="K2" s="12"/>
      <c r="L2" s="12"/>
      <c r="M2" s="12"/>
      <c r="N2" s="12"/>
      <c r="O2" s="12"/>
      <c r="P2" s="12"/>
      <c r="Q2" s="12"/>
      <c r="R2" s="12"/>
    </row>
    <row r="3" ht="11.25" customHeight="1" spans="1:18">
      <c r="A3" s="55"/>
      <c r="B3" s="55"/>
      <c r="C3" s="55"/>
      <c r="D3" s="82"/>
      <c r="E3" s="11"/>
      <c r="F3" s="11"/>
      <c r="G3" s="11"/>
      <c r="H3" s="11"/>
      <c r="I3" s="11"/>
      <c r="J3" s="11"/>
      <c r="K3" s="11"/>
      <c r="L3" s="11"/>
      <c r="M3" s="11"/>
      <c r="N3" s="11"/>
      <c r="O3" s="11"/>
      <c r="P3" s="11" t="s">
        <v>38</v>
      </c>
      <c r="Q3" s="11"/>
      <c r="R3" s="11"/>
    </row>
    <row r="4" ht="43.7" customHeight="1" spans="1:18">
      <c r="A4" s="20" t="s">
        <v>179</v>
      </c>
      <c r="B4" s="20"/>
      <c r="C4" s="20"/>
      <c r="D4" s="83" t="s">
        <v>224</v>
      </c>
      <c r="E4" s="20" t="s">
        <v>297</v>
      </c>
      <c r="F4" s="20" t="s">
        <v>226</v>
      </c>
      <c r="G4" s="20" t="s">
        <v>244</v>
      </c>
      <c r="H4" s="20" t="s">
        <v>245</v>
      </c>
      <c r="I4" s="20" t="s">
        <v>246</v>
      </c>
      <c r="J4" s="20" t="s">
        <v>247</v>
      </c>
      <c r="K4" s="20" t="s">
        <v>248</v>
      </c>
      <c r="L4" s="20" t="s">
        <v>249</v>
      </c>
      <c r="M4" s="20" t="s">
        <v>238</v>
      </c>
      <c r="N4" s="20" t="s">
        <v>250</v>
      </c>
      <c r="O4" s="20" t="s">
        <v>229</v>
      </c>
      <c r="P4" s="20" t="s">
        <v>239</v>
      </c>
      <c r="Q4" s="20" t="s">
        <v>234</v>
      </c>
      <c r="R4" s="20" t="s">
        <v>240</v>
      </c>
    </row>
    <row r="5" ht="14.25" customHeight="1" spans="1:18">
      <c r="A5" s="20" t="s">
        <v>187</v>
      </c>
      <c r="B5" s="20" t="s">
        <v>188</v>
      </c>
      <c r="C5" s="20" t="s">
        <v>189</v>
      </c>
      <c r="D5" s="84"/>
      <c r="E5" s="20"/>
      <c r="F5" s="20"/>
      <c r="G5" s="20"/>
      <c r="H5" s="20"/>
      <c r="I5" s="20"/>
      <c r="J5" s="20"/>
      <c r="K5" s="20"/>
      <c r="L5" s="20"/>
      <c r="M5" s="20"/>
      <c r="N5" s="20"/>
      <c r="O5" s="20"/>
      <c r="P5" s="20"/>
      <c r="Q5" s="20"/>
      <c r="R5" s="20"/>
    </row>
    <row r="6" ht="14.25" customHeight="1" spans="1:18">
      <c r="A6" s="27" t="s">
        <v>176</v>
      </c>
      <c r="B6" s="27" t="s">
        <v>176</v>
      </c>
      <c r="C6" s="27" t="s">
        <v>176</v>
      </c>
      <c r="D6" s="24" t="s">
        <v>176</v>
      </c>
      <c r="E6" s="27" t="s">
        <v>176</v>
      </c>
      <c r="F6" s="27">
        <v>1</v>
      </c>
      <c r="G6" s="27">
        <v>2</v>
      </c>
      <c r="H6" s="27">
        <v>3</v>
      </c>
      <c r="I6" s="27">
        <v>4</v>
      </c>
      <c r="J6" s="27">
        <v>5</v>
      </c>
      <c r="K6" s="27">
        <v>6</v>
      </c>
      <c r="L6" s="27">
        <v>7</v>
      </c>
      <c r="M6" s="27">
        <v>8</v>
      </c>
      <c r="N6" s="27">
        <v>9</v>
      </c>
      <c r="O6" s="27">
        <v>10</v>
      </c>
      <c r="P6" s="27">
        <v>11</v>
      </c>
      <c r="Q6" s="27">
        <v>12</v>
      </c>
      <c r="R6" s="27">
        <v>13</v>
      </c>
    </row>
    <row r="7" ht="19.9" customHeight="1" spans="1:18">
      <c r="A7" s="10"/>
      <c r="B7" s="10"/>
      <c r="C7" s="10"/>
      <c r="D7" s="85"/>
      <c r="E7" s="14" t="s">
        <v>142</v>
      </c>
      <c r="F7" s="14">
        <v>940.98</v>
      </c>
      <c r="G7" s="14">
        <v>657.441939</v>
      </c>
      <c r="H7" s="14">
        <v>96.130158</v>
      </c>
      <c r="I7" s="14"/>
      <c r="J7" s="14"/>
      <c r="K7" s="14"/>
      <c r="L7" s="14"/>
      <c r="M7" s="14"/>
      <c r="N7" s="14"/>
      <c r="O7" s="14">
        <v>34.407</v>
      </c>
      <c r="P7" s="14"/>
      <c r="Q7" s="14"/>
      <c r="R7" s="14">
        <v>153</v>
      </c>
    </row>
    <row r="8" ht="19.9" customHeight="1" spans="1:18">
      <c r="A8" s="10"/>
      <c r="B8" s="10"/>
      <c r="C8" s="10"/>
      <c r="D8" s="86">
        <v>510</v>
      </c>
      <c r="E8" s="14" t="s">
        <v>4</v>
      </c>
      <c r="F8" s="14">
        <v>940.98</v>
      </c>
      <c r="G8" s="14">
        <v>657.441939</v>
      </c>
      <c r="H8" s="14">
        <v>96.130158</v>
      </c>
      <c r="I8" s="14"/>
      <c r="J8" s="14"/>
      <c r="K8" s="14"/>
      <c r="L8" s="14"/>
      <c r="M8" s="14"/>
      <c r="N8" s="14"/>
      <c r="O8" s="14">
        <v>34.407</v>
      </c>
      <c r="P8" s="14"/>
      <c r="Q8" s="14"/>
      <c r="R8" s="14">
        <v>153</v>
      </c>
    </row>
    <row r="9" ht="17.25" customHeight="1" spans="1:18">
      <c r="A9" s="10"/>
      <c r="B9" s="10"/>
      <c r="C9" s="10"/>
      <c r="D9" s="86">
        <v>510001</v>
      </c>
      <c r="E9" s="14" t="s">
        <v>4</v>
      </c>
      <c r="F9" s="14">
        <v>940.98</v>
      </c>
      <c r="G9" s="14">
        <v>657.441939</v>
      </c>
      <c r="H9" s="14">
        <v>96.130158</v>
      </c>
      <c r="I9" s="14"/>
      <c r="J9" s="14"/>
      <c r="K9" s="14"/>
      <c r="L9" s="14"/>
      <c r="M9" s="14"/>
      <c r="N9" s="14"/>
      <c r="O9" s="14">
        <v>34.407</v>
      </c>
      <c r="P9" s="14"/>
      <c r="Q9" s="14"/>
      <c r="R9" s="14">
        <v>153</v>
      </c>
    </row>
    <row r="10" ht="18.75" customHeight="1" spans="1:18">
      <c r="A10" s="15"/>
      <c r="B10" s="15"/>
      <c r="C10" s="15"/>
      <c r="D10" s="86">
        <v>208</v>
      </c>
      <c r="E10" s="14" t="s">
        <v>269</v>
      </c>
      <c r="F10" s="14">
        <v>94.093229</v>
      </c>
      <c r="G10" s="14">
        <v>61.618229</v>
      </c>
      <c r="H10" s="14"/>
      <c r="I10" s="14"/>
      <c r="J10" s="14"/>
      <c r="K10" s="14"/>
      <c r="L10" s="14"/>
      <c r="M10" s="14"/>
      <c r="N10" s="14"/>
      <c r="O10" s="14">
        <v>32.475</v>
      </c>
      <c r="P10" s="14"/>
      <c r="Q10" s="14"/>
      <c r="R10" s="14"/>
    </row>
    <row r="11" ht="24" customHeight="1" spans="1:18">
      <c r="A11" s="15"/>
      <c r="B11" s="15"/>
      <c r="C11" s="15"/>
      <c r="D11" s="86">
        <v>20805</v>
      </c>
      <c r="E11" s="14" t="s">
        <v>271</v>
      </c>
      <c r="F11" s="14">
        <v>86.854968</v>
      </c>
      <c r="G11" s="14">
        <v>54.379968</v>
      </c>
      <c r="H11" s="14"/>
      <c r="I11" s="14"/>
      <c r="J11" s="14"/>
      <c r="K11" s="14"/>
      <c r="L11" s="14"/>
      <c r="M11" s="14"/>
      <c r="N11" s="14"/>
      <c r="O11" s="14">
        <v>32.475</v>
      </c>
      <c r="P11" s="14"/>
      <c r="Q11" s="14"/>
      <c r="R11" s="14"/>
    </row>
    <row r="12" ht="19.9" customHeight="1" spans="1:18">
      <c r="A12" s="10" t="s">
        <v>190</v>
      </c>
      <c r="B12" s="10" t="s">
        <v>191</v>
      </c>
      <c r="C12" s="10" t="s">
        <v>192</v>
      </c>
      <c r="D12" s="87">
        <v>2080501</v>
      </c>
      <c r="E12" s="4" t="s">
        <v>194</v>
      </c>
      <c r="F12" s="38">
        <v>32.475</v>
      </c>
      <c r="G12" s="39"/>
      <c r="H12" s="39"/>
      <c r="I12" s="39"/>
      <c r="J12" s="39"/>
      <c r="K12" s="39"/>
      <c r="L12" s="39"/>
      <c r="M12" s="39"/>
      <c r="N12" s="39"/>
      <c r="O12" s="39">
        <v>32.475</v>
      </c>
      <c r="P12" s="39"/>
      <c r="Q12" s="39"/>
      <c r="R12" s="39"/>
    </row>
    <row r="13" ht="19.9" customHeight="1" spans="1:18">
      <c r="A13" s="10" t="s">
        <v>190</v>
      </c>
      <c r="B13" s="10" t="s">
        <v>191</v>
      </c>
      <c r="C13" s="10" t="s">
        <v>191</v>
      </c>
      <c r="D13" s="87">
        <v>2080505</v>
      </c>
      <c r="E13" s="4" t="s">
        <v>196</v>
      </c>
      <c r="F13" s="38">
        <v>54.379968</v>
      </c>
      <c r="G13" s="39">
        <v>54.379968</v>
      </c>
      <c r="H13" s="39"/>
      <c r="I13" s="39"/>
      <c r="J13" s="39"/>
      <c r="K13" s="39"/>
      <c r="L13" s="39"/>
      <c r="M13" s="39"/>
      <c r="N13" s="39"/>
      <c r="O13" s="39"/>
      <c r="P13" s="39"/>
      <c r="Q13" s="39"/>
      <c r="R13" s="39"/>
    </row>
    <row r="14" ht="28.7" customHeight="1" spans="4:18">
      <c r="D14" s="86">
        <v>20827</v>
      </c>
      <c r="E14" s="14" t="s">
        <v>275</v>
      </c>
      <c r="F14" s="14">
        <v>7.238261</v>
      </c>
      <c r="G14" s="14">
        <v>7.238261</v>
      </c>
      <c r="H14" s="14"/>
      <c r="I14" s="14"/>
      <c r="J14" s="14"/>
      <c r="K14" s="14"/>
      <c r="L14" s="14"/>
      <c r="M14" s="14"/>
      <c r="N14" s="14"/>
      <c r="O14" s="14"/>
      <c r="P14" s="14"/>
      <c r="Q14" s="14"/>
      <c r="R14" s="14"/>
    </row>
    <row r="15" ht="19.9" customHeight="1" spans="1:18">
      <c r="A15" s="10" t="s">
        <v>190</v>
      </c>
      <c r="B15" s="10" t="s">
        <v>197</v>
      </c>
      <c r="C15" s="10" t="s">
        <v>192</v>
      </c>
      <c r="D15" s="87">
        <v>2082701</v>
      </c>
      <c r="E15" s="4" t="s">
        <v>199</v>
      </c>
      <c r="F15" s="38">
        <v>0.796127</v>
      </c>
      <c r="G15" s="39">
        <v>0.796127</v>
      </c>
      <c r="H15" s="39"/>
      <c r="I15" s="39"/>
      <c r="J15" s="39"/>
      <c r="K15" s="39"/>
      <c r="L15" s="39"/>
      <c r="M15" s="39"/>
      <c r="N15" s="39"/>
      <c r="O15" s="39"/>
      <c r="P15" s="39"/>
      <c r="Q15" s="39"/>
      <c r="R15" s="39"/>
    </row>
    <row r="16" ht="19.9" customHeight="1" spans="1:18">
      <c r="A16" s="10" t="s">
        <v>190</v>
      </c>
      <c r="B16" s="10" t="s">
        <v>197</v>
      </c>
      <c r="C16" s="10" t="s">
        <v>200</v>
      </c>
      <c r="D16" s="87">
        <v>2082702</v>
      </c>
      <c r="E16" s="4" t="s">
        <v>202</v>
      </c>
      <c r="F16" s="38">
        <v>3.398748</v>
      </c>
      <c r="G16" s="39">
        <v>3.398748</v>
      </c>
      <c r="H16" s="39"/>
      <c r="I16" s="39"/>
      <c r="J16" s="39"/>
      <c r="K16" s="39"/>
      <c r="L16" s="39"/>
      <c r="M16" s="39"/>
      <c r="N16" s="39"/>
      <c r="O16" s="39"/>
      <c r="P16" s="39"/>
      <c r="Q16" s="39"/>
      <c r="R16" s="39"/>
    </row>
    <row r="17" ht="19.9" customHeight="1" spans="1:18">
      <c r="A17" s="10" t="s">
        <v>190</v>
      </c>
      <c r="B17" s="10" t="s">
        <v>197</v>
      </c>
      <c r="C17" s="10" t="s">
        <v>203</v>
      </c>
      <c r="D17" s="87">
        <v>2082799</v>
      </c>
      <c r="E17" s="4" t="s">
        <v>205</v>
      </c>
      <c r="F17" s="38">
        <v>3.043386</v>
      </c>
      <c r="G17" s="39">
        <v>3.043386</v>
      </c>
      <c r="H17" s="39"/>
      <c r="I17" s="39"/>
      <c r="J17" s="39"/>
      <c r="K17" s="39"/>
      <c r="L17" s="39"/>
      <c r="M17" s="39"/>
      <c r="N17" s="39"/>
      <c r="O17" s="39"/>
      <c r="P17" s="39"/>
      <c r="Q17" s="39"/>
      <c r="R17" s="39"/>
    </row>
    <row r="18" ht="18.75" customHeight="1" spans="4:18">
      <c r="D18" s="86">
        <v>210</v>
      </c>
      <c r="E18" s="14" t="s">
        <v>280</v>
      </c>
      <c r="F18" s="14">
        <v>30.426834</v>
      </c>
      <c r="G18" s="14">
        <v>30.426834</v>
      </c>
      <c r="H18" s="14"/>
      <c r="I18" s="14"/>
      <c r="J18" s="14"/>
      <c r="K18" s="14"/>
      <c r="L18" s="14"/>
      <c r="M18" s="14"/>
      <c r="N18" s="14"/>
      <c r="O18" s="14"/>
      <c r="P18" s="14"/>
      <c r="Q18" s="14"/>
      <c r="R18" s="14"/>
    </row>
    <row r="19" ht="28.7" customHeight="1" spans="1:18">
      <c r="A19" s="15"/>
      <c r="B19" s="15"/>
      <c r="C19" s="15"/>
      <c r="D19" s="86">
        <v>21011</v>
      </c>
      <c r="E19" s="14" t="s">
        <v>282</v>
      </c>
      <c r="F19" s="14">
        <v>30.426834</v>
      </c>
      <c r="G19" s="14">
        <v>30.426834</v>
      </c>
      <c r="H19" s="14"/>
      <c r="I19" s="14"/>
      <c r="J19" s="14"/>
      <c r="K19" s="14"/>
      <c r="L19" s="14"/>
      <c r="M19" s="14"/>
      <c r="N19" s="14"/>
      <c r="O19" s="14"/>
      <c r="P19" s="14"/>
      <c r="Q19" s="14"/>
      <c r="R19" s="14"/>
    </row>
    <row r="20" ht="19.9" customHeight="1" spans="1:18">
      <c r="A20" s="10" t="s">
        <v>206</v>
      </c>
      <c r="B20" s="10" t="s">
        <v>207</v>
      </c>
      <c r="C20" s="10" t="s">
        <v>192</v>
      </c>
      <c r="D20" s="87">
        <v>2101101</v>
      </c>
      <c r="E20" s="4" t="s">
        <v>209</v>
      </c>
      <c r="F20" s="38">
        <v>21.381138</v>
      </c>
      <c r="G20" s="39">
        <v>21.381138</v>
      </c>
      <c r="H20" s="39"/>
      <c r="I20" s="39"/>
      <c r="J20" s="39"/>
      <c r="K20" s="39"/>
      <c r="L20" s="39"/>
      <c r="M20" s="39"/>
      <c r="N20" s="39"/>
      <c r="O20" s="39"/>
      <c r="P20" s="39"/>
      <c r="Q20" s="39"/>
      <c r="R20" s="39"/>
    </row>
    <row r="21" ht="19.9" customHeight="1" spans="1:18">
      <c r="A21" s="10" t="s">
        <v>206</v>
      </c>
      <c r="B21" s="10" t="s">
        <v>207</v>
      </c>
      <c r="C21" s="10" t="s">
        <v>210</v>
      </c>
      <c r="D21" s="87">
        <v>2101103</v>
      </c>
      <c r="E21" s="4" t="s">
        <v>212</v>
      </c>
      <c r="F21" s="38">
        <v>9.045696</v>
      </c>
      <c r="G21" s="39">
        <v>9.045696</v>
      </c>
      <c r="H21" s="39"/>
      <c r="I21" s="39"/>
      <c r="J21" s="39"/>
      <c r="K21" s="39"/>
      <c r="L21" s="39"/>
      <c r="M21" s="39"/>
      <c r="N21" s="39"/>
      <c r="O21" s="39"/>
      <c r="P21" s="39"/>
      <c r="Q21" s="39"/>
      <c r="R21" s="39"/>
    </row>
    <row r="22" ht="18.75" customHeight="1" spans="4:18">
      <c r="D22" s="86">
        <v>212</v>
      </c>
      <c r="E22" s="14" t="s">
        <v>298</v>
      </c>
      <c r="F22" s="14"/>
      <c r="G22" s="14"/>
      <c r="H22" s="14"/>
      <c r="I22" s="14"/>
      <c r="J22" s="14"/>
      <c r="K22" s="14"/>
      <c r="L22" s="14"/>
      <c r="M22" s="14"/>
      <c r="N22" s="14"/>
      <c r="O22" s="14"/>
      <c r="P22" s="14"/>
      <c r="Q22" s="14"/>
      <c r="R22" s="14"/>
    </row>
    <row r="23" ht="28.7" customHeight="1" spans="1:18">
      <c r="A23" s="15"/>
      <c r="B23" s="15"/>
      <c r="C23" s="15"/>
      <c r="D23" s="86">
        <v>21208</v>
      </c>
      <c r="E23" s="14" t="s">
        <v>299</v>
      </c>
      <c r="F23" s="14"/>
      <c r="G23" s="14"/>
      <c r="H23" s="14"/>
      <c r="I23" s="14"/>
      <c r="J23" s="14"/>
      <c r="K23" s="14"/>
      <c r="L23" s="14"/>
      <c r="M23" s="14"/>
      <c r="N23" s="14"/>
      <c r="O23" s="14"/>
      <c r="P23" s="14"/>
      <c r="Q23" s="14"/>
      <c r="R23" s="14"/>
    </row>
    <row r="24" ht="19.9" customHeight="1" spans="1:18">
      <c r="A24" s="10" t="s">
        <v>213</v>
      </c>
      <c r="B24" s="10" t="s">
        <v>214</v>
      </c>
      <c r="C24" s="10" t="s">
        <v>203</v>
      </c>
      <c r="D24" s="87">
        <v>2120899</v>
      </c>
      <c r="E24" s="4" t="s">
        <v>216</v>
      </c>
      <c r="F24" s="38"/>
      <c r="G24" s="39"/>
      <c r="H24" s="39"/>
      <c r="I24" s="39"/>
      <c r="J24" s="39"/>
      <c r="K24" s="39"/>
      <c r="L24" s="39"/>
      <c r="M24" s="39"/>
      <c r="N24" s="39"/>
      <c r="O24" s="39"/>
      <c r="P24" s="39"/>
      <c r="Q24" s="39"/>
      <c r="R24" s="39"/>
    </row>
    <row r="25" ht="18.75" customHeight="1" spans="4:18">
      <c r="D25" s="86">
        <v>220</v>
      </c>
      <c r="E25" s="14" t="s">
        <v>286</v>
      </c>
      <c r="F25" s="14">
        <v>622.674058</v>
      </c>
      <c r="G25" s="14">
        <v>524.6119</v>
      </c>
      <c r="H25" s="14">
        <v>96.130158</v>
      </c>
      <c r="I25" s="14"/>
      <c r="J25" s="14"/>
      <c r="K25" s="14"/>
      <c r="L25" s="14"/>
      <c r="M25" s="14"/>
      <c r="N25" s="14"/>
      <c r="O25" s="14">
        <v>1.932</v>
      </c>
      <c r="P25" s="14"/>
      <c r="Q25" s="14"/>
      <c r="R25" s="14"/>
    </row>
    <row r="26" ht="28.7" customHeight="1" spans="1:18">
      <c r="A26" s="15"/>
      <c r="B26" s="15"/>
      <c r="C26" s="15"/>
      <c r="D26" s="86">
        <v>22001</v>
      </c>
      <c r="E26" s="14" t="s">
        <v>288</v>
      </c>
      <c r="F26" s="14">
        <v>622.674058</v>
      </c>
      <c r="G26" s="14">
        <v>524.6119</v>
      </c>
      <c r="H26" s="14">
        <v>96.130158</v>
      </c>
      <c r="I26" s="14"/>
      <c r="J26" s="14"/>
      <c r="K26" s="14"/>
      <c r="L26" s="14"/>
      <c r="M26" s="14"/>
      <c r="N26" s="14"/>
      <c r="O26" s="14">
        <v>1.932</v>
      </c>
      <c r="P26" s="14"/>
      <c r="Q26" s="14"/>
      <c r="R26" s="14"/>
    </row>
    <row r="27" ht="19.9" customHeight="1" spans="1:18">
      <c r="A27" s="10" t="s">
        <v>217</v>
      </c>
      <c r="B27" s="10" t="s">
        <v>192</v>
      </c>
      <c r="C27" s="10" t="s">
        <v>192</v>
      </c>
      <c r="D27" s="87">
        <v>2200101</v>
      </c>
      <c r="E27" s="4" t="s">
        <v>219</v>
      </c>
      <c r="F27" s="38">
        <v>622.674058</v>
      </c>
      <c r="G27" s="39">
        <v>524.6119</v>
      </c>
      <c r="H27" s="39">
        <v>96.130158</v>
      </c>
      <c r="I27" s="39"/>
      <c r="J27" s="39"/>
      <c r="K27" s="39"/>
      <c r="L27" s="39"/>
      <c r="M27" s="39"/>
      <c r="N27" s="39"/>
      <c r="O27" s="39">
        <v>1.932</v>
      </c>
      <c r="P27" s="39"/>
      <c r="Q27" s="39"/>
      <c r="R27" s="39"/>
    </row>
    <row r="28" ht="18.75" customHeight="1" spans="4:18">
      <c r="D28" s="86">
        <v>221</v>
      </c>
      <c r="E28" s="14" t="s">
        <v>291</v>
      </c>
      <c r="F28" s="14">
        <v>40.784976</v>
      </c>
      <c r="G28" s="14">
        <v>40.784976</v>
      </c>
      <c r="H28" s="14"/>
      <c r="I28" s="14"/>
      <c r="J28" s="14"/>
      <c r="K28" s="14"/>
      <c r="L28" s="14"/>
      <c r="M28" s="14"/>
      <c r="N28" s="14"/>
      <c r="O28" s="14"/>
      <c r="P28" s="14"/>
      <c r="Q28" s="14"/>
      <c r="R28" s="14"/>
    </row>
    <row r="29" ht="28.7" customHeight="1" spans="1:18">
      <c r="A29" s="15"/>
      <c r="B29" s="15"/>
      <c r="C29" s="15"/>
      <c r="D29" s="86">
        <v>22102</v>
      </c>
      <c r="E29" s="14" t="s">
        <v>293</v>
      </c>
      <c r="F29" s="14">
        <v>40.784976</v>
      </c>
      <c r="G29" s="14">
        <v>40.784976</v>
      </c>
      <c r="H29" s="14"/>
      <c r="I29" s="14"/>
      <c r="J29" s="14"/>
      <c r="K29" s="14"/>
      <c r="L29" s="14"/>
      <c r="M29" s="14"/>
      <c r="N29" s="14"/>
      <c r="O29" s="14"/>
      <c r="P29" s="14"/>
      <c r="Q29" s="14"/>
      <c r="R29" s="14"/>
    </row>
    <row r="30" ht="19.9" customHeight="1" spans="1:18">
      <c r="A30" s="10" t="s">
        <v>220</v>
      </c>
      <c r="B30" s="10" t="s">
        <v>200</v>
      </c>
      <c r="C30" s="10" t="s">
        <v>192</v>
      </c>
      <c r="D30" s="87">
        <v>2210201</v>
      </c>
      <c r="E30" s="4" t="s">
        <v>222</v>
      </c>
      <c r="F30" s="38">
        <v>40.784976</v>
      </c>
      <c r="G30" s="39">
        <v>40.784976</v>
      </c>
      <c r="H30" s="39"/>
      <c r="I30" s="39"/>
      <c r="J30" s="39"/>
      <c r="K30" s="39"/>
      <c r="L30" s="39"/>
      <c r="M30" s="39"/>
      <c r="N30" s="39"/>
      <c r="O30" s="39"/>
      <c r="P30" s="39"/>
      <c r="Q30" s="39"/>
      <c r="R30" s="39"/>
    </row>
    <row r="31" s="28" customFormat="1" ht="18.75" customHeight="1" spans="1:18">
      <c r="A31" s="44"/>
      <c r="B31" s="44"/>
      <c r="C31" s="44"/>
      <c r="D31" s="47">
        <v>229</v>
      </c>
      <c r="E31" s="48" t="s">
        <v>107</v>
      </c>
      <c r="F31" s="48">
        <v>153</v>
      </c>
      <c r="G31" s="48"/>
      <c r="H31" s="48"/>
      <c r="I31" s="48"/>
      <c r="J31" s="48"/>
      <c r="K31" s="48"/>
      <c r="L31" s="48"/>
      <c r="M31" s="48"/>
      <c r="N31" s="48"/>
      <c r="O31" s="48"/>
      <c r="P31" s="48"/>
      <c r="Q31" s="48"/>
      <c r="R31" s="48">
        <v>153</v>
      </c>
    </row>
    <row r="32" s="28" customFormat="1" ht="28.7" customHeight="1" spans="1:18">
      <c r="A32" s="50"/>
      <c r="B32" s="50"/>
      <c r="C32" s="50"/>
      <c r="D32" s="47">
        <v>22999</v>
      </c>
      <c r="E32" s="48" t="s">
        <v>107</v>
      </c>
      <c r="F32" s="48">
        <v>153</v>
      </c>
      <c r="G32" s="48"/>
      <c r="H32" s="48"/>
      <c r="I32" s="48"/>
      <c r="J32" s="48"/>
      <c r="K32" s="48"/>
      <c r="L32" s="48"/>
      <c r="M32" s="48"/>
      <c r="N32" s="48"/>
      <c r="O32" s="48"/>
      <c r="P32" s="48"/>
      <c r="Q32" s="48"/>
      <c r="R32" s="48">
        <v>153</v>
      </c>
    </row>
    <row r="33" s="28" customFormat="1" ht="19.9" customHeight="1" spans="1:18">
      <c r="A33" s="40">
        <v>229</v>
      </c>
      <c r="B33" s="40">
        <v>99</v>
      </c>
      <c r="C33" s="40">
        <v>99</v>
      </c>
      <c r="D33" s="41">
        <v>2299999</v>
      </c>
      <c r="E33" s="16" t="s">
        <v>107</v>
      </c>
      <c r="F33" s="88">
        <v>153</v>
      </c>
      <c r="G33" s="89"/>
      <c r="H33" s="89"/>
      <c r="I33" s="89"/>
      <c r="J33" s="89"/>
      <c r="K33" s="89"/>
      <c r="L33" s="89"/>
      <c r="M33" s="89"/>
      <c r="N33" s="89"/>
      <c r="O33" s="89"/>
      <c r="P33" s="89"/>
      <c r="Q33" s="89"/>
      <c r="R33" s="88">
        <v>153</v>
      </c>
    </row>
  </sheetData>
  <mergeCells count="18">
    <mergeCell ref="A2:R2"/>
    <mergeCell ref="P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zoomScale="160" zoomScaleNormal="160" topLeftCell="A4" workbookViewId="0">
      <selection activeCell="A9" sqref="A$1:C$1048576"/>
    </sheetView>
  </sheetViews>
  <sheetFormatPr defaultColWidth="10" defaultRowHeight="13.5"/>
  <cols>
    <col min="1" max="2" width="4.875" style="70" customWidth="1"/>
    <col min="3" max="3" width="6" style="71" customWidth="1"/>
    <col min="4" max="4" width="13.375" customWidth="1"/>
    <col min="5" max="6" width="16.375" customWidth="1"/>
    <col min="7" max="7" width="11.5" customWidth="1"/>
    <col min="8" max="8" width="9.625" customWidth="1"/>
    <col min="9" max="9" width="9.875" customWidth="1"/>
    <col min="10" max="13" width="9.75" customWidth="1"/>
  </cols>
  <sheetData>
    <row r="1" ht="14.25" customHeight="1" spans="1:4">
      <c r="A1" s="55"/>
      <c r="D1" s="11"/>
    </row>
    <row r="2" ht="37.7" customHeight="1" spans="1:9">
      <c r="A2" s="1" t="s">
        <v>16</v>
      </c>
      <c r="B2" s="1"/>
      <c r="C2" s="72"/>
      <c r="D2" s="1"/>
      <c r="E2" s="1"/>
      <c r="F2" s="1"/>
      <c r="G2" s="1"/>
      <c r="H2" s="1"/>
      <c r="I2" s="1"/>
    </row>
    <row r="3" ht="19.5" customHeight="1" spans="1:9">
      <c r="A3" s="73" t="s">
        <v>37</v>
      </c>
      <c r="B3" s="73"/>
      <c r="C3" s="74"/>
      <c r="D3" s="2"/>
      <c r="E3" s="2"/>
      <c r="F3" s="11"/>
      <c r="G3" s="11"/>
      <c r="I3" s="9"/>
    </row>
    <row r="4" ht="21.95" customHeight="1" spans="1:10">
      <c r="A4" s="3" t="s">
        <v>179</v>
      </c>
      <c r="B4" s="3"/>
      <c r="C4" s="75"/>
      <c r="D4" s="3"/>
      <c r="E4" s="3" t="s">
        <v>166</v>
      </c>
      <c r="F4" s="3" t="s">
        <v>142</v>
      </c>
      <c r="G4" s="3" t="s">
        <v>182</v>
      </c>
      <c r="H4" s="3"/>
      <c r="I4" s="3"/>
      <c r="J4" s="3"/>
    </row>
    <row r="5" ht="21.95" customHeight="1" spans="1:10">
      <c r="A5" s="3" t="s">
        <v>180</v>
      </c>
      <c r="B5" s="3"/>
      <c r="C5" s="75"/>
      <c r="D5" s="3" t="s">
        <v>181</v>
      </c>
      <c r="E5" s="3"/>
      <c r="F5" s="3"/>
      <c r="G5" s="3" t="s">
        <v>144</v>
      </c>
      <c r="H5" s="63" t="s">
        <v>265</v>
      </c>
      <c r="I5" s="63"/>
      <c r="J5" s="63" t="s">
        <v>266</v>
      </c>
    </row>
    <row r="6" ht="24.95" customHeight="1" spans="1:10">
      <c r="A6" s="3" t="s">
        <v>187</v>
      </c>
      <c r="B6" s="3" t="s">
        <v>188</v>
      </c>
      <c r="C6" s="75" t="s">
        <v>189</v>
      </c>
      <c r="D6" s="3"/>
      <c r="E6" s="3"/>
      <c r="F6" s="3"/>
      <c r="G6" s="3"/>
      <c r="H6" s="63" t="s">
        <v>227</v>
      </c>
      <c r="I6" s="63" t="s">
        <v>229</v>
      </c>
      <c r="J6" s="63" t="s">
        <v>267</v>
      </c>
    </row>
    <row r="7" ht="19.9" customHeight="1" spans="1:10">
      <c r="A7" s="10"/>
      <c r="B7" s="10"/>
      <c r="C7" s="76"/>
      <c r="D7" s="31"/>
      <c r="E7" s="31" t="s">
        <v>142</v>
      </c>
      <c r="F7" s="77">
        <v>787.979097</v>
      </c>
      <c r="G7" s="77">
        <v>691.848939</v>
      </c>
      <c r="H7" s="77">
        <v>657.441939</v>
      </c>
      <c r="I7" s="77">
        <v>34.407</v>
      </c>
      <c r="J7" s="77">
        <v>96.130158</v>
      </c>
    </row>
    <row r="8" ht="19.9" customHeight="1" spans="1:10">
      <c r="A8" s="46" t="s">
        <v>217</v>
      </c>
      <c r="B8" s="46" t="s">
        <v>192</v>
      </c>
      <c r="C8" s="78" t="s">
        <v>192</v>
      </c>
      <c r="D8" s="46" t="s">
        <v>300</v>
      </c>
      <c r="E8" s="10" t="s">
        <v>4</v>
      </c>
      <c r="F8" s="79">
        <v>622.674058</v>
      </c>
      <c r="G8" s="79">
        <v>526.5439</v>
      </c>
      <c r="H8" s="79">
        <v>524.6119</v>
      </c>
      <c r="I8" s="79">
        <v>1.932</v>
      </c>
      <c r="J8" s="80">
        <v>96.130158</v>
      </c>
    </row>
    <row r="9" ht="19.9" customHeight="1" spans="1:10">
      <c r="A9" s="46" t="s">
        <v>190</v>
      </c>
      <c r="B9" s="46" t="s">
        <v>191</v>
      </c>
      <c r="C9" s="78" t="s">
        <v>192</v>
      </c>
      <c r="D9" s="46" t="s">
        <v>301</v>
      </c>
      <c r="E9" s="10" t="s">
        <v>4</v>
      </c>
      <c r="F9" s="79">
        <v>32.475</v>
      </c>
      <c r="G9" s="79">
        <v>32.475</v>
      </c>
      <c r="H9" s="79">
        <v>0</v>
      </c>
      <c r="I9" s="79">
        <v>32.475</v>
      </c>
      <c r="J9" s="80">
        <v>0</v>
      </c>
    </row>
    <row r="10" ht="19.9" customHeight="1" spans="1:10">
      <c r="A10" s="46" t="s">
        <v>190</v>
      </c>
      <c r="B10" s="46" t="s">
        <v>191</v>
      </c>
      <c r="C10" s="78" t="s">
        <v>191</v>
      </c>
      <c r="D10" s="46" t="s">
        <v>302</v>
      </c>
      <c r="E10" s="10" t="s">
        <v>4</v>
      </c>
      <c r="F10" s="79">
        <v>54.379968</v>
      </c>
      <c r="G10" s="79">
        <v>54.379968</v>
      </c>
      <c r="H10" s="79">
        <v>54.379968</v>
      </c>
      <c r="I10" s="79">
        <v>0</v>
      </c>
      <c r="J10" s="80">
        <v>0</v>
      </c>
    </row>
    <row r="11" ht="19.9" customHeight="1" spans="1:10">
      <c r="A11" s="46" t="s">
        <v>190</v>
      </c>
      <c r="B11" s="46" t="s">
        <v>197</v>
      </c>
      <c r="C11" s="78" t="s">
        <v>192</v>
      </c>
      <c r="D11" s="46" t="s">
        <v>303</v>
      </c>
      <c r="E11" s="10" t="s">
        <v>4</v>
      </c>
      <c r="F11" s="79">
        <v>0.796127</v>
      </c>
      <c r="G11" s="79">
        <v>0.796127</v>
      </c>
      <c r="H11" s="79">
        <v>0.796127</v>
      </c>
      <c r="I11" s="79">
        <v>0</v>
      </c>
      <c r="J11" s="80">
        <v>0</v>
      </c>
    </row>
    <row r="12" ht="19.9" customHeight="1" spans="1:10">
      <c r="A12" s="46" t="s">
        <v>190</v>
      </c>
      <c r="B12" s="46" t="s">
        <v>197</v>
      </c>
      <c r="C12" s="78" t="s">
        <v>200</v>
      </c>
      <c r="D12" s="46" t="s">
        <v>304</v>
      </c>
      <c r="E12" s="10" t="s">
        <v>4</v>
      </c>
      <c r="F12" s="79">
        <v>3.398748</v>
      </c>
      <c r="G12" s="79">
        <v>3.398748</v>
      </c>
      <c r="H12" s="79">
        <v>3.398748</v>
      </c>
      <c r="I12" s="79">
        <v>0</v>
      </c>
      <c r="J12" s="80">
        <v>0</v>
      </c>
    </row>
    <row r="13" ht="19.9" customHeight="1" spans="1:10">
      <c r="A13" s="46" t="s">
        <v>190</v>
      </c>
      <c r="B13" s="46" t="s">
        <v>197</v>
      </c>
      <c r="C13" s="78" t="s">
        <v>203</v>
      </c>
      <c r="D13" s="46" t="s">
        <v>305</v>
      </c>
      <c r="E13" s="10" t="s">
        <v>4</v>
      </c>
      <c r="F13" s="79">
        <v>3.043386</v>
      </c>
      <c r="G13" s="79">
        <v>3.043386</v>
      </c>
      <c r="H13" s="79">
        <v>3.043386</v>
      </c>
      <c r="I13" s="79">
        <v>0</v>
      </c>
      <c r="J13" s="80">
        <v>0</v>
      </c>
    </row>
    <row r="14" ht="19.9" customHeight="1" spans="1:10">
      <c r="A14" s="46" t="s">
        <v>206</v>
      </c>
      <c r="B14" s="46" t="s">
        <v>207</v>
      </c>
      <c r="C14" s="78" t="s">
        <v>210</v>
      </c>
      <c r="D14" s="46" t="s">
        <v>306</v>
      </c>
      <c r="E14" s="10" t="s">
        <v>4</v>
      </c>
      <c r="F14" s="79">
        <v>9.045696</v>
      </c>
      <c r="G14" s="79">
        <v>9.045696</v>
      </c>
      <c r="H14" s="79">
        <v>9.045696</v>
      </c>
      <c r="I14" s="79">
        <v>0</v>
      </c>
      <c r="J14" s="80">
        <v>0</v>
      </c>
    </row>
    <row r="15" ht="19.9" customHeight="1" spans="1:10">
      <c r="A15" s="46" t="s">
        <v>206</v>
      </c>
      <c r="B15" s="46" t="s">
        <v>207</v>
      </c>
      <c r="C15" s="78" t="s">
        <v>192</v>
      </c>
      <c r="D15" s="46" t="s">
        <v>307</v>
      </c>
      <c r="E15" s="10" t="s">
        <v>4</v>
      </c>
      <c r="F15" s="79">
        <v>21.381138</v>
      </c>
      <c r="G15" s="79">
        <v>21.381138</v>
      </c>
      <c r="H15" s="79">
        <v>21.381138</v>
      </c>
      <c r="I15" s="79">
        <v>0</v>
      </c>
      <c r="J15" s="80">
        <v>0</v>
      </c>
    </row>
    <row r="16" ht="19.9" customHeight="1" spans="1:10">
      <c r="A16" s="46" t="s">
        <v>220</v>
      </c>
      <c r="B16" s="46" t="s">
        <v>200</v>
      </c>
      <c r="C16" s="78" t="s">
        <v>192</v>
      </c>
      <c r="D16" s="46" t="s">
        <v>308</v>
      </c>
      <c r="E16" s="10" t="s">
        <v>4</v>
      </c>
      <c r="F16" s="79">
        <v>40.784976</v>
      </c>
      <c r="G16" s="79">
        <v>40.784976</v>
      </c>
      <c r="H16" s="79">
        <v>40.784976</v>
      </c>
      <c r="I16" s="79">
        <v>0</v>
      </c>
      <c r="J16" s="80">
        <v>0</v>
      </c>
    </row>
    <row r="17" ht="19.9" customHeight="1" spans="1:10">
      <c r="A17" s="46" t="s">
        <v>213</v>
      </c>
      <c r="B17" s="46" t="s">
        <v>214</v>
      </c>
      <c r="C17" s="78" t="s">
        <v>203</v>
      </c>
      <c r="D17" s="46" t="s">
        <v>309</v>
      </c>
      <c r="E17" s="10" t="s">
        <v>4</v>
      </c>
      <c r="F17" s="79"/>
      <c r="G17" s="79"/>
      <c r="H17" s="79">
        <v>0</v>
      </c>
      <c r="I17" s="79">
        <v>0</v>
      </c>
      <c r="J17" s="80">
        <v>0</v>
      </c>
    </row>
  </sheetData>
  <mergeCells count="10">
    <mergeCell ref="A2:I2"/>
    <mergeCell ref="A3:E3"/>
    <mergeCell ref="A4:D4"/>
    <mergeCell ref="G4:J4"/>
    <mergeCell ref="A5:C5"/>
    <mergeCell ref="H5:I5"/>
    <mergeCell ref="D5:D6"/>
    <mergeCell ref="E4:E6"/>
    <mergeCell ref="F4:F6"/>
    <mergeCell ref="G5:G6"/>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workbookViewId="0">
      <selection activeCell="H9" sqref="G7:H9"/>
    </sheetView>
  </sheetViews>
  <sheetFormatPr defaultColWidth="10" defaultRowHeight="13.5"/>
  <cols>
    <col min="1" max="1" width="5" customWidth="1"/>
    <col min="2" max="2" width="5.125" customWidth="1"/>
    <col min="3" max="3" width="5.75" customWidth="1"/>
    <col min="4" max="4" width="6.5" customWidth="1"/>
    <col min="5" max="5" width="17.375" customWidth="1"/>
    <col min="6" max="13" width="6.625" customWidth="1"/>
    <col min="14" max="14" width="5.25" customWidth="1"/>
    <col min="15" max="15" width="6.625" customWidth="1"/>
    <col min="16" max="16" width="6.375" customWidth="1"/>
    <col min="17" max="19" width="6.625" customWidth="1"/>
    <col min="20" max="20" width="4.75" customWidth="1"/>
    <col min="21" max="21" width="5.25" customWidth="1"/>
    <col min="22" max="22" width="6.625" customWidth="1"/>
    <col min="23" max="24" width="9.75" customWidth="1"/>
  </cols>
  <sheetData>
    <row r="1" ht="14.25" customHeight="1" spans="1:1">
      <c r="A1" s="11"/>
    </row>
    <row r="2" ht="43.7" customHeight="1" spans="1:22">
      <c r="A2" s="12" t="s">
        <v>310</v>
      </c>
      <c r="B2" s="12"/>
      <c r="C2" s="12"/>
      <c r="D2" s="12"/>
      <c r="E2" s="12"/>
      <c r="F2" s="12"/>
      <c r="G2" s="12"/>
      <c r="H2" s="12"/>
      <c r="I2" s="12"/>
      <c r="J2" s="12"/>
      <c r="K2" s="12"/>
      <c r="L2" s="12"/>
      <c r="M2" s="12"/>
      <c r="N2" s="12"/>
      <c r="O2" s="12"/>
      <c r="P2" s="12"/>
      <c r="Q2" s="12"/>
      <c r="R2" s="12"/>
      <c r="S2" s="12"/>
      <c r="T2" s="12"/>
      <c r="U2" s="12"/>
      <c r="V2" s="12"/>
    </row>
    <row r="3" ht="21.2" customHeight="1" spans="1:22">
      <c r="A3" s="19" t="s">
        <v>37</v>
      </c>
      <c r="B3" s="19"/>
      <c r="C3" s="19"/>
      <c r="D3" s="19"/>
      <c r="E3" s="19"/>
      <c r="F3" s="19"/>
      <c r="G3" s="19"/>
      <c r="H3" s="19"/>
      <c r="I3" s="19"/>
      <c r="J3" s="19"/>
      <c r="K3" s="19"/>
      <c r="L3" s="19"/>
      <c r="M3" s="19"/>
      <c r="N3" s="19"/>
      <c r="O3" s="19"/>
      <c r="P3" s="19"/>
      <c r="Q3" s="19"/>
      <c r="R3" s="19"/>
      <c r="S3" s="19"/>
      <c r="T3" s="19"/>
      <c r="U3" s="9" t="s">
        <v>38</v>
      </c>
      <c r="V3" s="9"/>
    </row>
    <row r="4" ht="23.45" customHeight="1" spans="1:22">
      <c r="A4" s="3" t="s">
        <v>179</v>
      </c>
      <c r="B4" s="3"/>
      <c r="C4" s="3"/>
      <c r="D4" s="3" t="s">
        <v>224</v>
      </c>
      <c r="E4" s="3" t="s">
        <v>225</v>
      </c>
      <c r="F4" s="3" t="s">
        <v>226</v>
      </c>
      <c r="G4" s="3" t="s">
        <v>311</v>
      </c>
      <c r="H4" s="3"/>
      <c r="I4" s="3"/>
      <c r="J4" s="3"/>
      <c r="K4" s="3"/>
      <c r="L4" s="3" t="s">
        <v>312</v>
      </c>
      <c r="M4" s="3"/>
      <c r="N4" s="3"/>
      <c r="O4" s="3"/>
      <c r="P4" s="3"/>
      <c r="Q4" s="3"/>
      <c r="R4" s="3" t="s">
        <v>308</v>
      </c>
      <c r="S4" s="3" t="s">
        <v>313</v>
      </c>
      <c r="T4" s="3"/>
      <c r="U4" s="3"/>
      <c r="V4" s="3"/>
    </row>
    <row r="5" ht="48.95" customHeight="1" spans="1:22">
      <c r="A5" s="3" t="s">
        <v>187</v>
      </c>
      <c r="B5" s="3" t="s">
        <v>188</v>
      </c>
      <c r="C5" s="3" t="s">
        <v>189</v>
      </c>
      <c r="D5" s="3"/>
      <c r="E5" s="3"/>
      <c r="F5" s="3"/>
      <c r="G5" s="3" t="s">
        <v>142</v>
      </c>
      <c r="H5" s="3" t="s">
        <v>314</v>
      </c>
      <c r="I5" s="3" t="s">
        <v>315</v>
      </c>
      <c r="J5" s="3" t="s">
        <v>316</v>
      </c>
      <c r="K5" s="3" t="s">
        <v>317</v>
      </c>
      <c r="L5" s="3" t="s">
        <v>142</v>
      </c>
      <c r="M5" s="3" t="s">
        <v>318</v>
      </c>
      <c r="N5" s="3" t="s">
        <v>319</v>
      </c>
      <c r="O5" s="3" t="s">
        <v>320</v>
      </c>
      <c r="P5" s="3" t="s">
        <v>321</v>
      </c>
      <c r="Q5" s="3" t="s">
        <v>322</v>
      </c>
      <c r="R5" s="3"/>
      <c r="S5" s="3" t="s">
        <v>142</v>
      </c>
      <c r="T5" s="3" t="s">
        <v>323</v>
      </c>
      <c r="U5" s="3" t="s">
        <v>324</v>
      </c>
      <c r="V5" s="3" t="s">
        <v>325</v>
      </c>
    </row>
    <row r="6" ht="19.9" customHeight="1" spans="1:22">
      <c r="A6" s="15"/>
      <c r="B6" s="15"/>
      <c r="C6" s="15"/>
      <c r="D6" s="15"/>
      <c r="E6" s="15" t="s">
        <v>142</v>
      </c>
      <c r="F6" s="14">
        <v>657.441939</v>
      </c>
      <c r="G6" s="14">
        <v>391.2119</v>
      </c>
      <c r="H6" s="14">
        <v>202.8924</v>
      </c>
      <c r="I6" s="14">
        <v>89.244</v>
      </c>
      <c r="J6" s="14">
        <v>51.3371</v>
      </c>
      <c r="K6" s="14">
        <v>47.7384</v>
      </c>
      <c r="L6" s="14">
        <v>92.045063</v>
      </c>
      <c r="M6" s="14">
        <v>54.379968</v>
      </c>
      <c r="N6" s="14"/>
      <c r="O6" s="14">
        <v>21.381138</v>
      </c>
      <c r="P6" s="14">
        <v>9.045696</v>
      </c>
      <c r="Q6" s="14">
        <v>7.238261</v>
      </c>
      <c r="R6" s="14">
        <v>40.784976</v>
      </c>
      <c r="S6" s="14">
        <v>133.4</v>
      </c>
      <c r="T6" s="14"/>
      <c r="U6" s="14"/>
      <c r="V6" s="14">
        <v>133.4</v>
      </c>
    </row>
    <row r="7" ht="19.9" customHeight="1" spans="1:22">
      <c r="A7" s="15"/>
      <c r="B7" s="15"/>
      <c r="C7" s="15"/>
      <c r="D7" s="13" t="s">
        <v>160</v>
      </c>
      <c r="E7" s="13" t="s">
        <v>4</v>
      </c>
      <c r="F7" s="14">
        <v>657.441939</v>
      </c>
      <c r="G7" s="14">
        <v>391.2119</v>
      </c>
      <c r="H7" s="14">
        <v>202.8924</v>
      </c>
      <c r="I7" s="14">
        <v>89.244</v>
      </c>
      <c r="J7" s="14">
        <v>51.3371</v>
      </c>
      <c r="K7" s="14">
        <v>47.7384</v>
      </c>
      <c r="L7" s="14">
        <v>92.045063</v>
      </c>
      <c r="M7" s="14">
        <v>54.379968</v>
      </c>
      <c r="N7" s="14"/>
      <c r="O7" s="14">
        <v>21.381138</v>
      </c>
      <c r="P7" s="14">
        <v>9.045696</v>
      </c>
      <c r="Q7" s="14">
        <v>7.238261</v>
      </c>
      <c r="R7" s="14">
        <v>40.784976</v>
      </c>
      <c r="S7" s="14">
        <v>133.4</v>
      </c>
      <c r="T7" s="14"/>
      <c r="U7" s="14"/>
      <c r="V7" s="14">
        <v>133.4</v>
      </c>
    </row>
    <row r="8" ht="19.9" customHeight="1" spans="1:22">
      <c r="A8" s="15"/>
      <c r="B8" s="15"/>
      <c r="C8" s="15"/>
      <c r="D8" s="35" t="s">
        <v>161</v>
      </c>
      <c r="E8" s="35" t="s">
        <v>162</v>
      </c>
      <c r="F8" s="14">
        <v>657.441939</v>
      </c>
      <c r="G8" s="14">
        <v>391.2119</v>
      </c>
      <c r="H8" s="14">
        <v>202.8924</v>
      </c>
      <c r="I8" s="14">
        <v>89.244</v>
      </c>
      <c r="J8" s="14">
        <v>51.3371</v>
      </c>
      <c r="K8" s="14">
        <v>47.7384</v>
      </c>
      <c r="L8" s="14">
        <v>92.045063</v>
      </c>
      <c r="M8" s="14">
        <v>54.379968</v>
      </c>
      <c r="N8" s="14"/>
      <c r="O8" s="14">
        <v>21.381138</v>
      </c>
      <c r="P8" s="14">
        <v>9.045696</v>
      </c>
      <c r="Q8" s="14">
        <v>7.238261</v>
      </c>
      <c r="R8" s="14">
        <v>40.784976</v>
      </c>
      <c r="S8" s="14">
        <v>133.4</v>
      </c>
      <c r="T8" s="14"/>
      <c r="U8" s="14"/>
      <c r="V8" s="14">
        <v>133.4</v>
      </c>
    </row>
    <row r="9" ht="19.9" customHeight="1" spans="1:22">
      <c r="A9" s="46" t="s">
        <v>190</v>
      </c>
      <c r="B9" s="46" t="s">
        <v>191</v>
      </c>
      <c r="C9" s="46" t="s">
        <v>191</v>
      </c>
      <c r="D9" s="32" t="s">
        <v>241</v>
      </c>
      <c r="E9" s="4" t="s">
        <v>196</v>
      </c>
      <c r="F9" s="5">
        <v>54.379968</v>
      </c>
      <c r="G9" s="36"/>
      <c r="H9" s="36"/>
      <c r="I9" s="36"/>
      <c r="J9" s="36"/>
      <c r="K9" s="36"/>
      <c r="L9" s="5">
        <v>54.379968</v>
      </c>
      <c r="M9" s="36">
        <v>54.379968</v>
      </c>
      <c r="N9" s="36"/>
      <c r="O9" s="36"/>
      <c r="P9" s="36"/>
      <c r="Q9" s="36"/>
      <c r="R9" s="36"/>
      <c r="S9" s="5"/>
      <c r="T9" s="36"/>
      <c r="U9" s="36"/>
      <c r="V9" s="36"/>
    </row>
    <row r="10" ht="19.9" customHeight="1" spans="1:22">
      <c r="A10" s="46" t="s">
        <v>190</v>
      </c>
      <c r="B10" s="46" t="s">
        <v>197</v>
      </c>
      <c r="C10" s="46" t="s">
        <v>192</v>
      </c>
      <c r="D10" s="32" t="s">
        <v>241</v>
      </c>
      <c r="E10" s="4" t="s">
        <v>199</v>
      </c>
      <c r="F10" s="5">
        <v>0.796127</v>
      </c>
      <c r="G10" s="36"/>
      <c r="H10" s="36"/>
      <c r="I10" s="36"/>
      <c r="J10" s="36"/>
      <c r="K10" s="36"/>
      <c r="L10" s="5">
        <v>0.796127</v>
      </c>
      <c r="M10" s="36"/>
      <c r="N10" s="36"/>
      <c r="O10" s="36"/>
      <c r="P10" s="36"/>
      <c r="Q10" s="36">
        <v>0.796127</v>
      </c>
      <c r="R10" s="36"/>
      <c r="S10" s="5"/>
      <c r="T10" s="36"/>
      <c r="U10" s="36"/>
      <c r="V10" s="36"/>
    </row>
    <row r="11" ht="19.9" customHeight="1" spans="1:22">
      <c r="A11" s="46" t="s">
        <v>190</v>
      </c>
      <c r="B11" s="46" t="s">
        <v>197</v>
      </c>
      <c r="C11" s="46" t="s">
        <v>200</v>
      </c>
      <c r="D11" s="32" t="s">
        <v>241</v>
      </c>
      <c r="E11" s="4" t="s">
        <v>202</v>
      </c>
      <c r="F11" s="5">
        <v>3.398748</v>
      </c>
      <c r="G11" s="36"/>
      <c r="H11" s="36"/>
      <c r="I11" s="36"/>
      <c r="J11" s="36"/>
      <c r="K11" s="36"/>
      <c r="L11" s="5">
        <v>3.398748</v>
      </c>
      <c r="M11" s="36"/>
      <c r="N11" s="36"/>
      <c r="O11" s="36"/>
      <c r="P11" s="36"/>
      <c r="Q11" s="36">
        <v>3.398748</v>
      </c>
      <c r="R11" s="36"/>
      <c r="S11" s="5"/>
      <c r="T11" s="36"/>
      <c r="U11" s="36"/>
      <c r="V11" s="36"/>
    </row>
    <row r="12" ht="19.9" customHeight="1" spans="1:22">
      <c r="A12" s="46" t="s">
        <v>190</v>
      </c>
      <c r="B12" s="46" t="s">
        <v>197</v>
      </c>
      <c r="C12" s="46" t="s">
        <v>203</v>
      </c>
      <c r="D12" s="32" t="s">
        <v>241</v>
      </c>
      <c r="E12" s="4" t="s">
        <v>205</v>
      </c>
      <c r="F12" s="5">
        <v>3.043386</v>
      </c>
      <c r="G12" s="36"/>
      <c r="H12" s="36"/>
      <c r="I12" s="36"/>
      <c r="J12" s="36"/>
      <c r="K12" s="36"/>
      <c r="L12" s="5">
        <v>3.043386</v>
      </c>
      <c r="M12" s="36"/>
      <c r="N12" s="36"/>
      <c r="O12" s="36"/>
      <c r="P12" s="36"/>
      <c r="Q12" s="36">
        <v>3.043386</v>
      </c>
      <c r="R12" s="36"/>
      <c r="S12" s="5"/>
      <c r="T12" s="36"/>
      <c r="U12" s="36"/>
      <c r="V12" s="36"/>
    </row>
    <row r="13" ht="19.9" customHeight="1" spans="1:22">
      <c r="A13" s="46" t="s">
        <v>206</v>
      </c>
      <c r="B13" s="46" t="s">
        <v>207</v>
      </c>
      <c r="C13" s="46" t="s">
        <v>192</v>
      </c>
      <c r="D13" s="32" t="s">
        <v>241</v>
      </c>
      <c r="E13" s="4" t="s">
        <v>209</v>
      </c>
      <c r="F13" s="5">
        <v>21.381138</v>
      </c>
      <c r="G13" s="36"/>
      <c r="H13" s="36"/>
      <c r="I13" s="36"/>
      <c r="J13" s="36"/>
      <c r="K13" s="36"/>
      <c r="L13" s="5">
        <v>21.381138</v>
      </c>
      <c r="M13" s="36"/>
      <c r="N13" s="36"/>
      <c r="O13" s="36">
        <v>21.381138</v>
      </c>
      <c r="P13" s="36"/>
      <c r="Q13" s="36"/>
      <c r="R13" s="36"/>
      <c r="S13" s="5"/>
      <c r="T13" s="36"/>
      <c r="U13" s="36"/>
      <c r="V13" s="36"/>
    </row>
    <row r="14" ht="19.9" customHeight="1" spans="1:22">
      <c r="A14" s="46" t="s">
        <v>206</v>
      </c>
      <c r="B14" s="46" t="s">
        <v>207</v>
      </c>
      <c r="C14" s="46" t="s">
        <v>210</v>
      </c>
      <c r="D14" s="32" t="s">
        <v>241</v>
      </c>
      <c r="E14" s="4" t="s">
        <v>212</v>
      </c>
      <c r="F14" s="5">
        <v>9.045696</v>
      </c>
      <c r="G14" s="36"/>
      <c r="H14" s="36"/>
      <c r="I14" s="36"/>
      <c r="J14" s="36"/>
      <c r="K14" s="36"/>
      <c r="L14" s="5">
        <v>9.045696</v>
      </c>
      <c r="M14" s="36"/>
      <c r="N14" s="36"/>
      <c r="O14" s="36"/>
      <c r="P14" s="36">
        <v>9.045696</v>
      </c>
      <c r="Q14" s="36"/>
      <c r="R14" s="36"/>
      <c r="S14" s="5"/>
      <c r="T14" s="36"/>
      <c r="U14" s="36"/>
      <c r="V14" s="36"/>
    </row>
    <row r="15" ht="19.9" customHeight="1" spans="1:22">
      <c r="A15" s="46" t="s">
        <v>217</v>
      </c>
      <c r="B15" s="46" t="s">
        <v>192</v>
      </c>
      <c r="C15" s="46" t="s">
        <v>192</v>
      </c>
      <c r="D15" s="32" t="s">
        <v>241</v>
      </c>
      <c r="E15" s="4" t="s">
        <v>219</v>
      </c>
      <c r="F15" s="5">
        <v>524.6119</v>
      </c>
      <c r="G15" s="36">
        <v>391.2119</v>
      </c>
      <c r="H15" s="36">
        <v>202.8924</v>
      </c>
      <c r="I15" s="36">
        <v>89.244</v>
      </c>
      <c r="J15" s="36">
        <v>51.3371</v>
      </c>
      <c r="K15" s="36">
        <v>47.7384</v>
      </c>
      <c r="L15" s="5"/>
      <c r="M15" s="36"/>
      <c r="N15" s="36"/>
      <c r="O15" s="36"/>
      <c r="P15" s="36"/>
      <c r="Q15" s="36"/>
      <c r="R15" s="36"/>
      <c r="S15" s="5">
        <v>133.4</v>
      </c>
      <c r="T15" s="36"/>
      <c r="U15" s="36"/>
      <c r="V15" s="36">
        <v>133.4</v>
      </c>
    </row>
    <row r="16" ht="19.9" customHeight="1" spans="1:22">
      <c r="A16" s="46" t="s">
        <v>220</v>
      </c>
      <c r="B16" s="46" t="s">
        <v>200</v>
      </c>
      <c r="C16" s="46" t="s">
        <v>192</v>
      </c>
      <c r="D16" s="32" t="s">
        <v>241</v>
      </c>
      <c r="E16" s="4" t="s">
        <v>222</v>
      </c>
      <c r="F16" s="5">
        <v>40.784976</v>
      </c>
      <c r="G16" s="36"/>
      <c r="H16" s="36"/>
      <c r="I16" s="36"/>
      <c r="J16" s="36"/>
      <c r="K16" s="36"/>
      <c r="L16" s="5"/>
      <c r="M16" s="36"/>
      <c r="N16" s="36"/>
      <c r="O16" s="36"/>
      <c r="P16" s="36"/>
      <c r="Q16" s="36"/>
      <c r="R16" s="36">
        <v>40.784976</v>
      </c>
      <c r="S16" s="5"/>
      <c r="T16" s="36"/>
      <c r="U16" s="36"/>
      <c r="V16" s="36"/>
    </row>
  </sheetData>
  <mergeCells count="1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zoomScale="145" zoomScaleNormal="145" topLeftCell="A4" workbookViewId="0">
      <selection activeCell="A1" sqref="A1"/>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6" width="9.75" customWidth="1"/>
  </cols>
  <sheetData>
    <row r="1" ht="14.25" customHeight="1" spans="1:1">
      <c r="A1" s="11"/>
    </row>
    <row r="2" ht="39.2" customHeight="1" spans="1:14">
      <c r="A2" s="1" t="s">
        <v>326</v>
      </c>
      <c r="B2" s="1"/>
      <c r="C2" s="1"/>
      <c r="D2" s="1"/>
      <c r="E2" s="1"/>
      <c r="F2" s="1"/>
      <c r="G2" s="1"/>
      <c r="H2" s="1"/>
      <c r="I2" s="1"/>
      <c r="J2" s="1"/>
      <c r="K2" s="1"/>
      <c r="L2" s="1"/>
      <c r="M2" s="1"/>
      <c r="N2" s="1"/>
    </row>
    <row r="3" ht="19.5" customHeight="1" spans="1:14">
      <c r="A3" s="2" t="s">
        <v>37</v>
      </c>
      <c r="B3" s="2"/>
      <c r="C3" s="2"/>
      <c r="D3" s="2"/>
      <c r="E3" s="2"/>
      <c r="F3" s="2"/>
      <c r="G3" s="2"/>
      <c r="H3" s="2"/>
      <c r="I3" s="2"/>
      <c r="J3" s="2"/>
      <c r="K3" s="2"/>
      <c r="L3" s="2"/>
      <c r="M3" s="9" t="s">
        <v>38</v>
      </c>
      <c r="N3" s="9"/>
    </row>
    <row r="4" ht="36.95" customHeight="1" spans="1:14">
      <c r="A4" s="3" t="s">
        <v>179</v>
      </c>
      <c r="B4" s="3"/>
      <c r="C4" s="3"/>
      <c r="D4" s="3" t="s">
        <v>224</v>
      </c>
      <c r="E4" s="3" t="s">
        <v>225</v>
      </c>
      <c r="F4" s="3" t="s">
        <v>226</v>
      </c>
      <c r="G4" s="3" t="s">
        <v>244</v>
      </c>
      <c r="H4" s="3"/>
      <c r="I4" s="3"/>
      <c r="J4" s="3"/>
      <c r="K4" s="3"/>
      <c r="L4" s="3" t="s">
        <v>248</v>
      </c>
      <c r="M4" s="3"/>
      <c r="N4" s="3"/>
    </row>
    <row r="5" ht="34.7" customHeight="1" spans="1:14">
      <c r="A5" s="3" t="s">
        <v>187</v>
      </c>
      <c r="B5" s="3" t="s">
        <v>188</v>
      </c>
      <c r="C5" s="3" t="s">
        <v>189</v>
      </c>
      <c r="D5" s="3"/>
      <c r="E5" s="3"/>
      <c r="F5" s="3"/>
      <c r="G5" s="3" t="s">
        <v>142</v>
      </c>
      <c r="H5" s="3" t="s">
        <v>327</v>
      </c>
      <c r="I5" s="3" t="s">
        <v>328</v>
      </c>
      <c r="J5" s="3" t="s">
        <v>308</v>
      </c>
      <c r="K5" s="3" t="s">
        <v>325</v>
      </c>
      <c r="L5" s="3" t="s">
        <v>142</v>
      </c>
      <c r="M5" s="3" t="s">
        <v>227</v>
      </c>
      <c r="N5" s="3" t="s">
        <v>329</v>
      </c>
    </row>
    <row r="6" ht="19.9" customHeight="1" spans="1:14">
      <c r="A6" s="15"/>
      <c r="B6" s="15"/>
      <c r="C6" s="15"/>
      <c r="D6" s="15"/>
      <c r="E6" s="15" t="s">
        <v>142</v>
      </c>
      <c r="F6" s="45">
        <v>657.441939</v>
      </c>
      <c r="G6" s="45">
        <v>657.441939</v>
      </c>
      <c r="H6" s="45">
        <v>391.2119</v>
      </c>
      <c r="I6" s="45">
        <v>92.045063</v>
      </c>
      <c r="J6" s="45">
        <v>40.784976</v>
      </c>
      <c r="K6" s="45">
        <v>133.4</v>
      </c>
      <c r="L6" s="45"/>
      <c r="M6" s="45"/>
      <c r="N6" s="45"/>
    </row>
    <row r="7" ht="19.9" customHeight="1" spans="1:14">
      <c r="A7" s="15"/>
      <c r="B7" s="15"/>
      <c r="C7" s="15"/>
      <c r="D7" s="13" t="s">
        <v>160</v>
      </c>
      <c r="E7" s="13" t="s">
        <v>4</v>
      </c>
      <c r="F7" s="45">
        <v>657.441939</v>
      </c>
      <c r="G7" s="45">
        <v>657.441939</v>
      </c>
      <c r="H7" s="45">
        <v>391.2119</v>
      </c>
      <c r="I7" s="45">
        <v>92.045063</v>
      </c>
      <c r="J7" s="45">
        <v>40.784976</v>
      </c>
      <c r="K7" s="45">
        <v>133.4</v>
      </c>
      <c r="L7" s="45"/>
      <c r="M7" s="45"/>
      <c r="N7" s="45"/>
    </row>
    <row r="8" ht="19.9" customHeight="1" spans="1:14">
      <c r="A8" s="15"/>
      <c r="B8" s="15"/>
      <c r="C8" s="15"/>
      <c r="D8" s="35" t="s">
        <v>161</v>
      </c>
      <c r="E8" s="35" t="s">
        <v>162</v>
      </c>
      <c r="F8" s="45">
        <v>657.441939</v>
      </c>
      <c r="G8" s="45">
        <v>657.441939</v>
      </c>
      <c r="H8" s="45">
        <v>391.2119</v>
      </c>
      <c r="I8" s="45">
        <v>92.045063</v>
      </c>
      <c r="J8" s="45">
        <v>40.784976</v>
      </c>
      <c r="K8" s="45">
        <v>133.4</v>
      </c>
      <c r="L8" s="45"/>
      <c r="M8" s="45"/>
      <c r="N8" s="45"/>
    </row>
    <row r="9" ht="19.9" customHeight="1" spans="1:14">
      <c r="A9" s="46" t="s">
        <v>190</v>
      </c>
      <c r="B9" s="46" t="s">
        <v>191</v>
      </c>
      <c r="C9" s="46" t="s">
        <v>191</v>
      </c>
      <c r="D9" s="32" t="s">
        <v>241</v>
      </c>
      <c r="E9" s="4" t="s">
        <v>196</v>
      </c>
      <c r="F9" s="5">
        <v>54.379968</v>
      </c>
      <c r="G9" s="5">
        <v>54.379968</v>
      </c>
      <c r="H9" s="36"/>
      <c r="I9" s="36">
        <v>54.379968</v>
      </c>
      <c r="J9" s="36"/>
      <c r="K9" s="36"/>
      <c r="L9" s="5"/>
      <c r="M9" s="36"/>
      <c r="N9" s="36"/>
    </row>
    <row r="10" ht="19.9" customHeight="1" spans="1:14">
      <c r="A10" s="46" t="s">
        <v>190</v>
      </c>
      <c r="B10" s="46" t="s">
        <v>197</v>
      </c>
      <c r="C10" s="46" t="s">
        <v>192</v>
      </c>
      <c r="D10" s="32" t="s">
        <v>241</v>
      </c>
      <c r="E10" s="4" t="s">
        <v>199</v>
      </c>
      <c r="F10" s="5">
        <v>0.796127</v>
      </c>
      <c r="G10" s="5">
        <v>0.796127</v>
      </c>
      <c r="H10" s="36"/>
      <c r="I10" s="36">
        <v>0.796127</v>
      </c>
      <c r="J10" s="36"/>
      <c r="K10" s="36"/>
      <c r="L10" s="5"/>
      <c r="M10" s="36"/>
      <c r="N10" s="36"/>
    </row>
    <row r="11" ht="19.9" customHeight="1" spans="1:14">
      <c r="A11" s="46" t="s">
        <v>190</v>
      </c>
      <c r="B11" s="46" t="s">
        <v>197</v>
      </c>
      <c r="C11" s="46" t="s">
        <v>200</v>
      </c>
      <c r="D11" s="32" t="s">
        <v>241</v>
      </c>
      <c r="E11" s="4" t="s">
        <v>202</v>
      </c>
      <c r="F11" s="5">
        <v>3.398748</v>
      </c>
      <c r="G11" s="5">
        <v>3.398748</v>
      </c>
      <c r="H11" s="36"/>
      <c r="I11" s="36">
        <v>3.398748</v>
      </c>
      <c r="J11" s="36"/>
      <c r="K11" s="36"/>
      <c r="L11" s="5"/>
      <c r="M11" s="36"/>
      <c r="N11" s="36"/>
    </row>
    <row r="12" ht="19.9" customHeight="1" spans="1:14">
      <c r="A12" s="46" t="s">
        <v>190</v>
      </c>
      <c r="B12" s="46" t="s">
        <v>197</v>
      </c>
      <c r="C12" s="46" t="s">
        <v>203</v>
      </c>
      <c r="D12" s="32" t="s">
        <v>241</v>
      </c>
      <c r="E12" s="4" t="s">
        <v>205</v>
      </c>
      <c r="F12" s="5">
        <v>3.043386</v>
      </c>
      <c r="G12" s="5">
        <v>3.043386</v>
      </c>
      <c r="H12" s="36"/>
      <c r="I12" s="36">
        <v>3.043386</v>
      </c>
      <c r="J12" s="36"/>
      <c r="K12" s="36"/>
      <c r="L12" s="5"/>
      <c r="M12" s="36"/>
      <c r="N12" s="36"/>
    </row>
    <row r="13" ht="19.9" customHeight="1" spans="1:14">
      <c r="A13" s="46" t="s">
        <v>206</v>
      </c>
      <c r="B13" s="46" t="s">
        <v>207</v>
      </c>
      <c r="C13" s="46" t="s">
        <v>192</v>
      </c>
      <c r="D13" s="32" t="s">
        <v>241</v>
      </c>
      <c r="E13" s="4" t="s">
        <v>209</v>
      </c>
      <c r="F13" s="5">
        <v>21.381138</v>
      </c>
      <c r="G13" s="5">
        <v>21.381138</v>
      </c>
      <c r="H13" s="36"/>
      <c r="I13" s="36">
        <v>21.381138</v>
      </c>
      <c r="J13" s="36"/>
      <c r="K13" s="36"/>
      <c r="L13" s="5"/>
      <c r="M13" s="36"/>
      <c r="N13" s="36"/>
    </row>
    <row r="14" ht="19.9" customHeight="1" spans="1:14">
      <c r="A14" s="46" t="s">
        <v>206</v>
      </c>
      <c r="B14" s="46" t="s">
        <v>207</v>
      </c>
      <c r="C14" s="46" t="s">
        <v>210</v>
      </c>
      <c r="D14" s="32" t="s">
        <v>241</v>
      </c>
      <c r="E14" s="4" t="s">
        <v>212</v>
      </c>
      <c r="F14" s="5">
        <v>9.045696</v>
      </c>
      <c r="G14" s="5">
        <v>9.045696</v>
      </c>
      <c r="H14" s="36"/>
      <c r="I14" s="36">
        <v>9.045696</v>
      </c>
      <c r="J14" s="36"/>
      <c r="K14" s="36"/>
      <c r="L14" s="5"/>
      <c r="M14" s="36"/>
      <c r="N14" s="36"/>
    </row>
    <row r="15" ht="19.9" customHeight="1" spans="1:14">
      <c r="A15" s="46" t="s">
        <v>217</v>
      </c>
      <c r="B15" s="46" t="s">
        <v>192</v>
      </c>
      <c r="C15" s="46" t="s">
        <v>192</v>
      </c>
      <c r="D15" s="32" t="s">
        <v>241</v>
      </c>
      <c r="E15" s="4" t="s">
        <v>219</v>
      </c>
      <c r="F15" s="5">
        <v>524.6119</v>
      </c>
      <c r="G15" s="5">
        <v>524.6119</v>
      </c>
      <c r="H15" s="36">
        <v>391.2119</v>
      </c>
      <c r="I15" s="36"/>
      <c r="J15" s="36"/>
      <c r="K15" s="36">
        <v>133.4</v>
      </c>
      <c r="L15" s="5"/>
      <c r="M15" s="36"/>
      <c r="N15" s="36"/>
    </row>
    <row r="16" ht="19.9" customHeight="1" spans="1:14">
      <c r="A16" s="46" t="s">
        <v>220</v>
      </c>
      <c r="B16" s="46" t="s">
        <v>200</v>
      </c>
      <c r="C16" s="46" t="s">
        <v>192</v>
      </c>
      <c r="D16" s="32" t="s">
        <v>241</v>
      </c>
      <c r="E16" s="4" t="s">
        <v>222</v>
      </c>
      <c r="F16" s="5">
        <v>40.784976</v>
      </c>
      <c r="G16" s="5">
        <v>40.784976</v>
      </c>
      <c r="H16" s="36"/>
      <c r="I16" s="36"/>
      <c r="J16" s="36">
        <v>40.784976</v>
      </c>
      <c r="K16" s="36"/>
      <c r="L16" s="5"/>
      <c r="M16" s="36"/>
      <c r="N16" s="36"/>
    </row>
  </sheetData>
  <mergeCells count="9">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9"/>
  <sheetViews>
    <sheetView workbookViewId="0">
      <selection activeCell="R6" sqref="R6"/>
    </sheetView>
  </sheetViews>
  <sheetFormatPr defaultColWidth="9" defaultRowHeight="13.5"/>
  <cols>
    <col min="1" max="1" width="2.25" style="59" customWidth="1"/>
    <col min="2" max="3" width="2.125" style="59" customWidth="1"/>
    <col min="4" max="4" width="5.375" style="59" customWidth="1"/>
    <col min="5" max="5" width="9.90833333333333" style="59" customWidth="1"/>
    <col min="6" max="6" width="5.125" style="59" customWidth="1"/>
    <col min="7" max="19" width="4.425" style="59" customWidth="1"/>
    <col min="20" max="20" width="2.625" style="59" customWidth="1"/>
    <col min="21" max="35" width="4.425" style="59" customWidth="1"/>
    <col min="36" max="36" width="9.76666666666667" style="59" customWidth="1"/>
    <col min="37" max="16384" width="9" style="59"/>
  </cols>
  <sheetData>
    <row r="1" s="59" customFormat="1" ht="16.35" customHeight="1" spans="1:1">
      <c r="A1" s="60"/>
    </row>
    <row r="2" s="59" customFormat="1" ht="43.95" customHeight="1" spans="1:34">
      <c r="A2" s="61" t="s">
        <v>19</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row>
    <row r="3" s="59" customFormat="1" ht="24.15" customHeight="1" spans="1:34">
      <c r="A3" s="62" t="s">
        <v>37</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9" t="s">
        <v>38</v>
      </c>
      <c r="AH3" s="69"/>
    </row>
    <row r="4" s="59" customFormat="1" ht="25" customHeight="1" spans="1:34">
      <c r="A4" s="63" t="s">
        <v>179</v>
      </c>
      <c r="B4" s="63"/>
      <c r="C4" s="63"/>
      <c r="D4" s="63" t="s">
        <v>224</v>
      </c>
      <c r="E4" s="63" t="s">
        <v>225</v>
      </c>
      <c r="F4" s="63" t="s">
        <v>330</v>
      </c>
      <c r="G4" s="63" t="s">
        <v>331</v>
      </c>
      <c r="H4" s="63" t="s">
        <v>332</v>
      </c>
      <c r="I4" s="63" t="s">
        <v>333</v>
      </c>
      <c r="J4" s="63" t="s">
        <v>334</v>
      </c>
      <c r="K4" s="63" t="s">
        <v>335</v>
      </c>
      <c r="L4" s="63" t="s">
        <v>336</v>
      </c>
      <c r="M4" s="63" t="s">
        <v>337</v>
      </c>
      <c r="N4" s="63" t="s">
        <v>338</v>
      </c>
      <c r="O4" s="63" t="s">
        <v>339</v>
      </c>
      <c r="P4" s="63" t="s">
        <v>340</v>
      </c>
      <c r="Q4" s="63" t="s">
        <v>341</v>
      </c>
      <c r="R4" s="63" t="s">
        <v>342</v>
      </c>
      <c r="S4" s="63" t="s">
        <v>343</v>
      </c>
      <c r="T4" s="63" t="s">
        <v>344</v>
      </c>
      <c r="U4" s="63" t="s">
        <v>345</v>
      </c>
      <c r="V4" s="63" t="s">
        <v>346</v>
      </c>
      <c r="W4" s="63" t="s">
        <v>347</v>
      </c>
      <c r="X4" s="63" t="s">
        <v>348</v>
      </c>
      <c r="Y4" s="63" t="s">
        <v>349</v>
      </c>
      <c r="Z4" s="63" t="s">
        <v>350</v>
      </c>
      <c r="AA4" s="63" t="s">
        <v>351</v>
      </c>
      <c r="AB4" s="63" t="s">
        <v>352</v>
      </c>
      <c r="AC4" s="63" t="s">
        <v>353</v>
      </c>
      <c r="AD4" s="63" t="s">
        <v>354</v>
      </c>
      <c r="AE4" s="63" t="s">
        <v>355</v>
      </c>
      <c r="AF4" s="63" t="s">
        <v>356</v>
      </c>
      <c r="AG4" s="63" t="s">
        <v>357</v>
      </c>
      <c r="AH4" s="63" t="s">
        <v>358</v>
      </c>
    </row>
    <row r="5" s="59" customFormat="1" ht="21.55" customHeight="1" spans="1:34">
      <c r="A5" s="63" t="s">
        <v>187</v>
      </c>
      <c r="B5" s="63" t="s">
        <v>188</v>
      </c>
      <c r="C5" s="63" t="s">
        <v>189</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row>
    <row r="6" s="59" customFormat="1" ht="22.8" customHeight="1" spans="1:34">
      <c r="A6" s="64"/>
      <c r="B6" s="65"/>
      <c r="C6" s="65"/>
      <c r="D6" s="16"/>
      <c r="E6" s="16" t="s">
        <v>142</v>
      </c>
      <c r="F6" s="66">
        <v>96.130158</v>
      </c>
      <c r="G6" s="66">
        <v>15</v>
      </c>
      <c r="H6" s="66">
        <v>5</v>
      </c>
      <c r="I6" s="66"/>
      <c r="J6" s="66"/>
      <c r="K6" s="66">
        <v>2</v>
      </c>
      <c r="L6" s="66">
        <v>22</v>
      </c>
      <c r="M6" s="66"/>
      <c r="N6" s="66"/>
      <c r="O6" s="66">
        <v>10</v>
      </c>
      <c r="P6" s="66">
        <v>4</v>
      </c>
      <c r="Q6" s="66"/>
      <c r="R6" s="66">
        <v>5</v>
      </c>
      <c r="S6" s="66"/>
      <c r="T6" s="66"/>
      <c r="U6" s="66"/>
      <c r="V6" s="66">
        <v>6</v>
      </c>
      <c r="W6" s="66"/>
      <c r="X6" s="66"/>
      <c r="Y6" s="66"/>
      <c r="Z6" s="66"/>
      <c r="AA6" s="66"/>
      <c r="AB6" s="66">
        <v>4.057848</v>
      </c>
      <c r="AC6" s="66">
        <v>9</v>
      </c>
      <c r="AD6" s="66">
        <v>5.07231</v>
      </c>
      <c r="AE6" s="66"/>
      <c r="AF6" s="66"/>
      <c r="AG6" s="66"/>
      <c r="AH6" s="66">
        <v>9</v>
      </c>
    </row>
    <row r="7" s="59" customFormat="1" ht="22.8" customHeight="1" spans="1:34">
      <c r="A7" s="18"/>
      <c r="B7" s="18"/>
      <c r="C7" s="18"/>
      <c r="D7" s="67" t="s">
        <v>160</v>
      </c>
      <c r="E7" s="67" t="s">
        <v>4</v>
      </c>
      <c r="F7" s="66">
        <v>96.130158</v>
      </c>
      <c r="G7" s="66">
        <v>15</v>
      </c>
      <c r="H7" s="66">
        <v>5</v>
      </c>
      <c r="I7" s="66"/>
      <c r="J7" s="66"/>
      <c r="K7" s="66">
        <v>2</v>
      </c>
      <c r="L7" s="66">
        <v>22</v>
      </c>
      <c r="M7" s="66"/>
      <c r="N7" s="66"/>
      <c r="O7" s="66">
        <v>10</v>
      </c>
      <c r="P7" s="66">
        <v>4</v>
      </c>
      <c r="Q7" s="66"/>
      <c r="R7" s="66">
        <v>5</v>
      </c>
      <c r="S7" s="66"/>
      <c r="T7" s="66"/>
      <c r="U7" s="66"/>
      <c r="V7" s="66">
        <v>6</v>
      </c>
      <c r="W7" s="66"/>
      <c r="X7" s="66"/>
      <c r="Y7" s="66"/>
      <c r="Z7" s="66"/>
      <c r="AA7" s="66"/>
      <c r="AB7" s="66">
        <v>4.057848</v>
      </c>
      <c r="AC7" s="66">
        <v>9</v>
      </c>
      <c r="AD7" s="66">
        <v>5.07231</v>
      </c>
      <c r="AE7" s="66"/>
      <c r="AF7" s="66"/>
      <c r="AG7" s="66"/>
      <c r="AH7" s="66">
        <v>9</v>
      </c>
    </row>
    <row r="8" s="59" customFormat="1" ht="22.8" customHeight="1" spans="1:34">
      <c r="A8" s="18"/>
      <c r="B8" s="18"/>
      <c r="C8" s="18"/>
      <c r="D8" s="35" t="s">
        <v>161</v>
      </c>
      <c r="E8" s="35" t="s">
        <v>162</v>
      </c>
      <c r="F8" s="66">
        <v>96.130158</v>
      </c>
      <c r="G8" s="66">
        <v>15</v>
      </c>
      <c r="H8" s="66">
        <v>5</v>
      </c>
      <c r="I8" s="66"/>
      <c r="J8" s="66"/>
      <c r="K8" s="66">
        <v>2</v>
      </c>
      <c r="L8" s="66">
        <v>22</v>
      </c>
      <c r="M8" s="66"/>
      <c r="N8" s="66"/>
      <c r="O8" s="66">
        <v>10</v>
      </c>
      <c r="P8" s="66">
        <v>4</v>
      </c>
      <c r="Q8" s="66"/>
      <c r="R8" s="66">
        <v>5</v>
      </c>
      <c r="S8" s="66"/>
      <c r="T8" s="66"/>
      <c r="U8" s="66"/>
      <c r="V8" s="66">
        <v>6</v>
      </c>
      <c r="W8" s="66"/>
      <c r="X8" s="66"/>
      <c r="Y8" s="66"/>
      <c r="Z8" s="66"/>
      <c r="AA8" s="66"/>
      <c r="AB8" s="66">
        <v>4.057848</v>
      </c>
      <c r="AC8" s="66">
        <v>9</v>
      </c>
      <c r="AD8" s="66">
        <v>5.07231</v>
      </c>
      <c r="AE8" s="66"/>
      <c r="AF8" s="66"/>
      <c r="AG8" s="66"/>
      <c r="AH8" s="66">
        <v>9</v>
      </c>
    </row>
    <row r="9" s="59" customFormat="1" ht="22.8" customHeight="1" spans="1:34">
      <c r="A9" s="46" t="s">
        <v>217</v>
      </c>
      <c r="B9" s="46" t="s">
        <v>192</v>
      </c>
      <c r="C9" s="46" t="s">
        <v>192</v>
      </c>
      <c r="D9" s="32" t="s">
        <v>241</v>
      </c>
      <c r="E9" s="16" t="s">
        <v>219</v>
      </c>
      <c r="F9" s="68">
        <v>96.130158</v>
      </c>
      <c r="G9" s="68">
        <v>15</v>
      </c>
      <c r="H9" s="68">
        <v>5</v>
      </c>
      <c r="I9" s="68"/>
      <c r="J9" s="68"/>
      <c r="K9" s="68">
        <v>2</v>
      </c>
      <c r="L9" s="68">
        <v>22</v>
      </c>
      <c r="M9" s="68"/>
      <c r="N9" s="68"/>
      <c r="O9" s="68">
        <v>10</v>
      </c>
      <c r="P9" s="68">
        <v>4</v>
      </c>
      <c r="Q9" s="68"/>
      <c r="R9" s="68">
        <v>5</v>
      </c>
      <c r="S9" s="68"/>
      <c r="T9" s="68"/>
      <c r="U9" s="68"/>
      <c r="V9" s="68">
        <v>6</v>
      </c>
      <c r="W9" s="68"/>
      <c r="X9" s="68"/>
      <c r="Y9" s="68"/>
      <c r="Z9" s="68"/>
      <c r="AA9" s="68"/>
      <c r="AB9" s="68">
        <v>4.057848</v>
      </c>
      <c r="AC9" s="68">
        <v>9</v>
      </c>
      <c r="AD9" s="68">
        <v>5.07231</v>
      </c>
      <c r="AE9" s="68"/>
      <c r="AF9" s="68"/>
      <c r="AG9" s="68"/>
      <c r="AH9" s="68">
        <v>9</v>
      </c>
    </row>
  </sheetData>
  <mergeCells count="35">
    <mergeCell ref="A2:AH2"/>
    <mergeCell ref="A3:AF3"/>
    <mergeCell ref="AG3:AH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s>
  <printOptions horizontalCentered="1"/>
  <pageMargins left="0.0777777777777778" right="0.0777777777777778" top="0.0777777777777778" bottom="0.0777777777777778"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zoomScale="145" zoomScaleNormal="145" workbookViewId="0">
      <selection activeCell="A1" sqref="A1"/>
    </sheetView>
  </sheetViews>
  <sheetFormatPr defaultColWidth="10" defaultRowHeight="13.5"/>
  <cols>
    <col min="1" max="1" width="3.625" customWidth="1"/>
    <col min="2" max="2" width="4.625" customWidth="1"/>
    <col min="3" max="3" width="5.25" customWidth="1"/>
    <col min="4" max="4" width="7" customWidth="1"/>
    <col min="5" max="5" width="15.875" customWidth="1"/>
    <col min="6" max="6" width="9.625" customWidth="1"/>
    <col min="7" max="7" width="8.375" customWidth="1"/>
    <col min="8" max="17" width="7.125" customWidth="1"/>
    <col min="18" max="18" width="8.5" customWidth="1"/>
    <col min="19" max="20" width="7.125" customWidth="1"/>
    <col min="21" max="22" width="9.75" customWidth="1"/>
  </cols>
  <sheetData>
    <row r="1" ht="14.25" customHeight="1" spans="1:1">
      <c r="A1" s="11"/>
    </row>
    <row r="2" ht="31.7" customHeight="1" spans="1:20">
      <c r="A2" s="1" t="s">
        <v>20</v>
      </c>
      <c r="B2" s="1"/>
      <c r="C2" s="1"/>
      <c r="D2" s="1"/>
      <c r="E2" s="1"/>
      <c r="F2" s="1"/>
      <c r="G2" s="1"/>
      <c r="H2" s="1"/>
      <c r="I2" s="1"/>
      <c r="J2" s="1"/>
      <c r="K2" s="1"/>
      <c r="L2" s="1"/>
      <c r="M2" s="1"/>
      <c r="N2" s="1"/>
      <c r="O2" s="1"/>
      <c r="P2" s="1"/>
      <c r="Q2" s="1"/>
      <c r="R2" s="1"/>
      <c r="S2" s="1"/>
      <c r="T2" s="1"/>
    </row>
    <row r="3" ht="21.2" customHeight="1" spans="1:20">
      <c r="A3" s="2" t="s">
        <v>37</v>
      </c>
      <c r="B3" s="2"/>
      <c r="C3" s="2"/>
      <c r="D3" s="2"/>
      <c r="E3" s="2"/>
      <c r="F3" s="2"/>
      <c r="G3" s="2"/>
      <c r="H3" s="2"/>
      <c r="I3" s="2"/>
      <c r="J3" s="2"/>
      <c r="K3" s="2"/>
      <c r="L3" s="2"/>
      <c r="M3" s="2"/>
      <c r="N3" s="2"/>
      <c r="O3" s="2"/>
      <c r="P3" s="2"/>
      <c r="Q3" s="2"/>
      <c r="R3" s="2"/>
      <c r="S3" s="9" t="s">
        <v>38</v>
      </c>
      <c r="T3" s="9"/>
    </row>
    <row r="4" ht="24.95" customHeight="1" spans="1:20">
      <c r="A4" s="3" t="s">
        <v>179</v>
      </c>
      <c r="B4" s="3"/>
      <c r="C4" s="3"/>
      <c r="D4" s="3" t="s">
        <v>224</v>
      </c>
      <c r="E4" s="3" t="s">
        <v>225</v>
      </c>
      <c r="F4" s="3" t="s">
        <v>359</v>
      </c>
      <c r="G4" s="3" t="s">
        <v>245</v>
      </c>
      <c r="H4" s="3"/>
      <c r="I4" s="3"/>
      <c r="J4" s="3"/>
      <c r="K4" s="3"/>
      <c r="L4" s="3"/>
      <c r="M4" s="3"/>
      <c r="N4" s="3"/>
      <c r="O4" s="3"/>
      <c r="P4" s="3"/>
      <c r="Q4" s="3"/>
      <c r="R4" s="3" t="s">
        <v>248</v>
      </c>
      <c r="S4" s="3"/>
      <c r="T4" s="3"/>
    </row>
    <row r="5" ht="31.7" customHeight="1" spans="1:20">
      <c r="A5" s="3" t="s">
        <v>187</v>
      </c>
      <c r="B5" s="3" t="s">
        <v>188</v>
      </c>
      <c r="C5" s="3" t="s">
        <v>189</v>
      </c>
      <c r="D5" s="3"/>
      <c r="E5" s="3"/>
      <c r="F5" s="3"/>
      <c r="G5" s="3" t="s">
        <v>142</v>
      </c>
      <c r="H5" s="3" t="s">
        <v>360</v>
      </c>
      <c r="I5" s="3" t="s">
        <v>344</v>
      </c>
      <c r="J5" s="3" t="s">
        <v>345</v>
      </c>
      <c r="K5" s="3" t="s">
        <v>361</v>
      </c>
      <c r="L5" s="3" t="s">
        <v>351</v>
      </c>
      <c r="M5" s="3" t="s">
        <v>346</v>
      </c>
      <c r="N5" s="3" t="s">
        <v>341</v>
      </c>
      <c r="O5" s="3" t="s">
        <v>355</v>
      </c>
      <c r="P5" s="3" t="s">
        <v>342</v>
      </c>
      <c r="Q5" s="3" t="s">
        <v>358</v>
      </c>
      <c r="R5" s="3" t="s">
        <v>142</v>
      </c>
      <c r="S5" s="3" t="s">
        <v>267</v>
      </c>
      <c r="T5" s="3" t="s">
        <v>329</v>
      </c>
    </row>
    <row r="6" ht="19.9" customHeight="1" spans="1:20">
      <c r="A6" s="15"/>
      <c r="B6" s="15"/>
      <c r="C6" s="15"/>
      <c r="D6" s="15"/>
      <c r="E6" s="15" t="s">
        <v>142</v>
      </c>
      <c r="F6" s="45">
        <v>96.130158</v>
      </c>
      <c r="G6" s="45">
        <v>96.130158</v>
      </c>
      <c r="H6" s="45">
        <v>76.130158</v>
      </c>
      <c r="I6" s="45"/>
      <c r="J6" s="45"/>
      <c r="K6" s="45"/>
      <c r="L6" s="45"/>
      <c r="M6" s="45">
        <v>6</v>
      </c>
      <c r="N6" s="45"/>
      <c r="O6" s="45"/>
      <c r="P6" s="45">
        <v>5</v>
      </c>
      <c r="Q6" s="45">
        <v>9</v>
      </c>
      <c r="R6" s="45"/>
      <c r="S6" s="45"/>
      <c r="T6" s="45"/>
    </row>
    <row r="7" ht="19.9" customHeight="1" spans="1:20">
      <c r="A7" s="15"/>
      <c r="B7" s="15"/>
      <c r="C7" s="15"/>
      <c r="D7" s="13" t="s">
        <v>160</v>
      </c>
      <c r="E7" s="13" t="s">
        <v>4</v>
      </c>
      <c r="F7" s="45">
        <v>96.130158</v>
      </c>
      <c r="G7" s="45">
        <v>96.130158</v>
      </c>
      <c r="H7" s="45">
        <v>76.130158</v>
      </c>
      <c r="I7" s="45"/>
      <c r="J7" s="45"/>
      <c r="K7" s="45"/>
      <c r="L7" s="45"/>
      <c r="M7" s="45">
        <v>6</v>
      </c>
      <c r="N7" s="45"/>
      <c r="O7" s="45"/>
      <c r="P7" s="45">
        <v>5</v>
      </c>
      <c r="Q7" s="45">
        <v>9</v>
      </c>
      <c r="R7" s="45"/>
      <c r="S7" s="45"/>
      <c r="T7" s="45"/>
    </row>
    <row r="8" ht="19.9" customHeight="1" spans="1:20">
      <c r="A8" s="15"/>
      <c r="B8" s="15"/>
      <c r="C8" s="15"/>
      <c r="D8" s="35" t="s">
        <v>161</v>
      </c>
      <c r="E8" s="35" t="s">
        <v>162</v>
      </c>
      <c r="F8" s="45">
        <v>96.130158</v>
      </c>
      <c r="G8" s="45">
        <v>96.130158</v>
      </c>
      <c r="H8" s="45">
        <v>76.130158</v>
      </c>
      <c r="I8" s="45"/>
      <c r="J8" s="45"/>
      <c r="K8" s="45"/>
      <c r="L8" s="45"/>
      <c r="M8" s="45">
        <v>6</v>
      </c>
      <c r="N8" s="45"/>
      <c r="O8" s="45"/>
      <c r="P8" s="45">
        <v>5</v>
      </c>
      <c r="Q8" s="45">
        <v>9</v>
      </c>
      <c r="R8" s="45"/>
      <c r="S8" s="45"/>
      <c r="T8" s="45"/>
    </row>
    <row r="9" ht="19.9" customHeight="1" spans="1:20">
      <c r="A9" s="46" t="s">
        <v>217</v>
      </c>
      <c r="B9" s="46" t="s">
        <v>192</v>
      </c>
      <c r="C9" s="46" t="s">
        <v>192</v>
      </c>
      <c r="D9" s="32" t="s">
        <v>241</v>
      </c>
      <c r="E9" s="4" t="s">
        <v>219</v>
      </c>
      <c r="F9" s="5">
        <v>96.130158</v>
      </c>
      <c r="G9" s="36">
        <v>96.130158</v>
      </c>
      <c r="H9" s="36">
        <v>76.130158</v>
      </c>
      <c r="I9" s="36"/>
      <c r="J9" s="36"/>
      <c r="K9" s="36"/>
      <c r="L9" s="36"/>
      <c r="M9" s="36">
        <v>6</v>
      </c>
      <c r="N9" s="36"/>
      <c r="O9" s="36"/>
      <c r="P9" s="36">
        <v>5</v>
      </c>
      <c r="Q9" s="36">
        <v>9</v>
      </c>
      <c r="R9" s="36"/>
      <c r="S9" s="36"/>
      <c r="T9" s="36"/>
    </row>
  </sheetData>
  <mergeCells count="9">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20" width="9.75" customWidth="1"/>
  </cols>
  <sheetData>
    <row r="1" ht="14.25" customHeight="1" spans="1:1">
      <c r="A1" s="11"/>
    </row>
    <row r="2" ht="35.45" customHeight="1" spans="1:18">
      <c r="A2" s="1" t="s">
        <v>21</v>
      </c>
      <c r="B2" s="1"/>
      <c r="C2" s="1"/>
      <c r="D2" s="1"/>
      <c r="E2" s="1"/>
      <c r="F2" s="1"/>
      <c r="G2" s="1"/>
      <c r="H2" s="1"/>
      <c r="I2" s="1"/>
      <c r="J2" s="1"/>
      <c r="K2" s="1"/>
      <c r="L2" s="1"/>
      <c r="M2" s="1"/>
      <c r="N2" s="1"/>
      <c r="O2" s="1"/>
      <c r="P2" s="1"/>
      <c r="Q2" s="1"/>
      <c r="R2" s="1"/>
    </row>
    <row r="3" ht="21.2" customHeight="1" spans="1:18">
      <c r="A3" s="2" t="s">
        <v>37</v>
      </c>
      <c r="B3" s="2"/>
      <c r="C3" s="2"/>
      <c r="D3" s="2"/>
      <c r="E3" s="2"/>
      <c r="F3" s="2"/>
      <c r="G3" s="2"/>
      <c r="H3" s="2"/>
      <c r="I3" s="2"/>
      <c r="J3" s="2"/>
      <c r="K3" s="2"/>
      <c r="L3" s="2"/>
      <c r="M3" s="2"/>
      <c r="N3" s="2"/>
      <c r="O3" s="2"/>
      <c r="P3" s="2"/>
      <c r="Q3" s="9" t="s">
        <v>38</v>
      </c>
      <c r="R3" s="9"/>
    </row>
    <row r="4" ht="21.2" customHeight="1" spans="1:18">
      <c r="A4" s="3" t="s">
        <v>179</v>
      </c>
      <c r="B4" s="3"/>
      <c r="C4" s="3"/>
      <c r="D4" s="3" t="s">
        <v>224</v>
      </c>
      <c r="E4" s="3" t="s">
        <v>225</v>
      </c>
      <c r="F4" s="3" t="s">
        <v>359</v>
      </c>
      <c r="G4" s="3" t="s">
        <v>362</v>
      </c>
      <c r="H4" s="3" t="s">
        <v>363</v>
      </c>
      <c r="I4" s="3" t="s">
        <v>364</v>
      </c>
      <c r="J4" s="3" t="s">
        <v>365</v>
      </c>
      <c r="K4" s="3" t="s">
        <v>366</v>
      </c>
      <c r="L4" s="3" t="s">
        <v>367</v>
      </c>
      <c r="M4" s="3" t="s">
        <v>368</v>
      </c>
      <c r="N4" s="3" t="s">
        <v>369</v>
      </c>
      <c r="O4" s="3" t="s">
        <v>370</v>
      </c>
      <c r="P4" s="3" t="s">
        <v>371</v>
      </c>
      <c r="Q4" s="3" t="s">
        <v>372</v>
      </c>
      <c r="R4" s="3" t="s">
        <v>373</v>
      </c>
    </row>
    <row r="5" ht="18.75" customHeight="1" spans="1:18">
      <c r="A5" s="3" t="s">
        <v>187</v>
      </c>
      <c r="B5" s="3" t="s">
        <v>188</v>
      </c>
      <c r="C5" s="3" t="s">
        <v>189</v>
      </c>
      <c r="D5" s="3"/>
      <c r="E5" s="3"/>
      <c r="F5" s="3"/>
      <c r="G5" s="3"/>
      <c r="H5" s="3"/>
      <c r="I5" s="3"/>
      <c r="J5" s="3"/>
      <c r="K5" s="3"/>
      <c r="L5" s="3"/>
      <c r="M5" s="3"/>
      <c r="N5" s="3"/>
      <c r="O5" s="3"/>
      <c r="P5" s="3"/>
      <c r="Q5" s="3"/>
      <c r="R5" s="3"/>
    </row>
    <row r="6" ht="19.9" customHeight="1" spans="1:18">
      <c r="A6" s="15"/>
      <c r="B6" s="15"/>
      <c r="C6" s="15"/>
      <c r="D6" s="15"/>
      <c r="E6" s="15" t="s">
        <v>142</v>
      </c>
      <c r="F6" s="14">
        <v>34.407</v>
      </c>
      <c r="G6" s="14"/>
      <c r="H6" s="14">
        <v>32.475</v>
      </c>
      <c r="I6" s="14"/>
      <c r="J6" s="14">
        <v>1.932</v>
      </c>
      <c r="K6" s="14"/>
      <c r="L6" s="14"/>
      <c r="M6" s="14"/>
      <c r="N6" s="14"/>
      <c r="O6" s="14"/>
      <c r="P6" s="14"/>
      <c r="Q6" s="14"/>
      <c r="R6" s="14"/>
    </row>
    <row r="7" ht="19.9" customHeight="1" spans="1:18">
      <c r="A7" s="15"/>
      <c r="B7" s="15"/>
      <c r="C7" s="15"/>
      <c r="D7" s="13" t="s">
        <v>160</v>
      </c>
      <c r="E7" s="13" t="s">
        <v>4</v>
      </c>
      <c r="F7" s="14">
        <v>34.407</v>
      </c>
      <c r="G7" s="14"/>
      <c r="H7" s="14">
        <v>32.475</v>
      </c>
      <c r="I7" s="14"/>
      <c r="J7" s="14">
        <v>1.932</v>
      </c>
      <c r="K7" s="14"/>
      <c r="L7" s="14"/>
      <c r="M7" s="14"/>
      <c r="N7" s="14"/>
      <c r="O7" s="14"/>
      <c r="P7" s="14"/>
      <c r="Q7" s="14"/>
      <c r="R7" s="14"/>
    </row>
    <row r="8" ht="19.9" customHeight="1" spans="1:18">
      <c r="A8" s="15"/>
      <c r="B8" s="15"/>
      <c r="C8" s="15"/>
      <c r="D8" s="35" t="s">
        <v>161</v>
      </c>
      <c r="E8" s="35" t="s">
        <v>162</v>
      </c>
      <c r="F8" s="14">
        <v>34.407</v>
      </c>
      <c r="G8" s="14"/>
      <c r="H8" s="14">
        <v>32.475</v>
      </c>
      <c r="I8" s="14"/>
      <c r="J8" s="14">
        <v>1.932</v>
      </c>
      <c r="K8" s="14"/>
      <c r="L8" s="14"/>
      <c r="M8" s="14"/>
      <c r="N8" s="14"/>
      <c r="O8" s="14"/>
      <c r="P8" s="14"/>
      <c r="Q8" s="14"/>
      <c r="R8" s="14"/>
    </row>
    <row r="9" ht="19.9" customHeight="1" spans="1:18">
      <c r="A9" s="46" t="s">
        <v>190</v>
      </c>
      <c r="B9" s="46" t="s">
        <v>191</v>
      </c>
      <c r="C9" s="46" t="s">
        <v>192</v>
      </c>
      <c r="D9" s="32" t="s">
        <v>241</v>
      </c>
      <c r="E9" s="4" t="s">
        <v>194</v>
      </c>
      <c r="F9" s="5">
        <v>32.475</v>
      </c>
      <c r="G9" s="36"/>
      <c r="H9" s="36">
        <v>32.475</v>
      </c>
      <c r="I9" s="36"/>
      <c r="J9" s="36"/>
      <c r="K9" s="36"/>
      <c r="L9" s="36"/>
      <c r="M9" s="36"/>
      <c r="N9" s="36"/>
      <c r="O9" s="36"/>
      <c r="P9" s="36"/>
      <c r="Q9" s="36"/>
      <c r="R9" s="36"/>
    </row>
    <row r="10" ht="19.9" customHeight="1" spans="1:18">
      <c r="A10" s="46" t="s">
        <v>217</v>
      </c>
      <c r="B10" s="46" t="s">
        <v>192</v>
      </c>
      <c r="C10" s="46" t="s">
        <v>192</v>
      </c>
      <c r="D10" s="32" t="s">
        <v>241</v>
      </c>
      <c r="E10" s="4" t="s">
        <v>219</v>
      </c>
      <c r="F10" s="5">
        <v>1.932</v>
      </c>
      <c r="G10" s="36"/>
      <c r="H10" s="36"/>
      <c r="I10" s="36"/>
      <c r="J10" s="36">
        <v>1.932</v>
      </c>
      <c r="K10" s="36"/>
      <c r="L10" s="36"/>
      <c r="M10" s="36"/>
      <c r="N10" s="36"/>
      <c r="O10" s="36"/>
      <c r="P10" s="36"/>
      <c r="Q10" s="36"/>
      <c r="R10" s="36"/>
    </row>
  </sheetData>
  <mergeCells count="19">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3" width="9.75" customWidth="1"/>
  </cols>
  <sheetData>
    <row r="1" ht="14.25" customHeight="1" spans="1:1">
      <c r="A1" s="11"/>
    </row>
    <row r="2" ht="40.7" customHeight="1" spans="1:11">
      <c r="A2" s="1" t="s">
        <v>22</v>
      </c>
      <c r="B2" s="1"/>
      <c r="C2" s="1"/>
      <c r="D2" s="1"/>
      <c r="E2" s="1"/>
      <c r="F2" s="1"/>
      <c r="G2" s="1"/>
      <c r="H2" s="1"/>
      <c r="I2" s="1"/>
      <c r="J2" s="1"/>
      <c r="K2" s="1"/>
    </row>
    <row r="3" ht="21.2" customHeight="1" spans="1:11">
      <c r="A3" s="19" t="s">
        <v>37</v>
      </c>
      <c r="B3" s="19"/>
      <c r="C3" s="19"/>
      <c r="D3" s="19"/>
      <c r="E3" s="19"/>
      <c r="F3" s="19"/>
      <c r="G3" s="19"/>
      <c r="H3" s="19"/>
      <c r="I3" s="19"/>
      <c r="J3" s="9" t="s">
        <v>38</v>
      </c>
      <c r="K3" s="9"/>
    </row>
    <row r="4" ht="20.45" customHeight="1" spans="1:11">
      <c r="A4" s="3" t="s">
        <v>179</v>
      </c>
      <c r="B4" s="3"/>
      <c r="C4" s="3"/>
      <c r="D4" s="3" t="s">
        <v>224</v>
      </c>
      <c r="E4" s="3" t="s">
        <v>225</v>
      </c>
      <c r="F4" s="3" t="s">
        <v>359</v>
      </c>
      <c r="G4" s="3" t="s">
        <v>374</v>
      </c>
      <c r="H4" s="3" t="s">
        <v>369</v>
      </c>
      <c r="I4" s="3" t="s">
        <v>372</v>
      </c>
      <c r="J4" s="3" t="s">
        <v>375</v>
      </c>
      <c r="K4" s="3" t="s">
        <v>373</v>
      </c>
    </row>
    <row r="5" ht="20.45" customHeight="1" spans="1:11">
      <c r="A5" s="3" t="s">
        <v>187</v>
      </c>
      <c r="B5" s="3" t="s">
        <v>188</v>
      </c>
      <c r="C5" s="3" t="s">
        <v>189</v>
      </c>
      <c r="D5" s="3"/>
      <c r="E5" s="3"/>
      <c r="F5" s="3"/>
      <c r="G5" s="3"/>
      <c r="H5" s="3"/>
      <c r="I5" s="3"/>
      <c r="J5" s="3"/>
      <c r="K5" s="3"/>
    </row>
    <row r="6" ht="19.9" customHeight="1" spans="1:11">
      <c r="A6" s="15"/>
      <c r="B6" s="15"/>
      <c r="C6" s="15"/>
      <c r="D6" s="15"/>
      <c r="E6" s="15" t="s">
        <v>142</v>
      </c>
      <c r="F6" s="14">
        <v>34.407</v>
      </c>
      <c r="G6" s="14">
        <v>1.932</v>
      </c>
      <c r="H6" s="14"/>
      <c r="I6" s="14"/>
      <c r="J6" s="14">
        <v>32.475</v>
      </c>
      <c r="K6" s="14"/>
    </row>
    <row r="7" ht="19.9" customHeight="1" spans="1:11">
      <c r="A7" s="15"/>
      <c r="B7" s="15"/>
      <c r="C7" s="15"/>
      <c r="D7" s="13" t="s">
        <v>160</v>
      </c>
      <c r="E7" s="13" t="s">
        <v>4</v>
      </c>
      <c r="F7" s="14">
        <v>34.407</v>
      </c>
      <c r="G7" s="14">
        <v>1.932</v>
      </c>
      <c r="H7" s="14"/>
      <c r="I7" s="14"/>
      <c r="J7" s="14">
        <v>32.475</v>
      </c>
      <c r="K7" s="14"/>
    </row>
    <row r="8" ht="19.9" customHeight="1" spans="1:11">
      <c r="A8" s="15"/>
      <c r="B8" s="15"/>
      <c r="C8" s="15"/>
      <c r="D8" s="35" t="s">
        <v>161</v>
      </c>
      <c r="E8" s="35" t="s">
        <v>162</v>
      </c>
      <c r="F8" s="14">
        <v>34.407</v>
      </c>
      <c r="G8" s="14">
        <v>1.932</v>
      </c>
      <c r="H8" s="14"/>
      <c r="I8" s="14"/>
      <c r="J8" s="14">
        <v>32.475</v>
      </c>
      <c r="K8" s="14"/>
    </row>
    <row r="9" ht="19.9" customHeight="1" spans="1:11">
      <c r="A9" s="46" t="s">
        <v>190</v>
      </c>
      <c r="B9" s="46" t="s">
        <v>191</v>
      </c>
      <c r="C9" s="46" t="s">
        <v>192</v>
      </c>
      <c r="D9" s="32" t="s">
        <v>241</v>
      </c>
      <c r="E9" s="4" t="s">
        <v>194</v>
      </c>
      <c r="F9" s="5">
        <v>32.475</v>
      </c>
      <c r="G9" s="36"/>
      <c r="H9" s="36"/>
      <c r="I9" s="36"/>
      <c r="J9" s="36">
        <v>32.475</v>
      </c>
      <c r="K9" s="36"/>
    </row>
    <row r="10" ht="19.9" customHeight="1" spans="1:11">
      <c r="A10" s="46" t="s">
        <v>217</v>
      </c>
      <c r="B10" s="46" t="s">
        <v>192</v>
      </c>
      <c r="C10" s="46" t="s">
        <v>192</v>
      </c>
      <c r="D10" s="32" t="s">
        <v>241</v>
      </c>
      <c r="E10" s="4" t="s">
        <v>219</v>
      </c>
      <c r="F10" s="5">
        <v>1.932</v>
      </c>
      <c r="G10" s="36">
        <v>1.932</v>
      </c>
      <c r="H10" s="36"/>
      <c r="I10" s="36"/>
      <c r="J10" s="36"/>
      <c r="K10" s="36"/>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7" width="13.75" customWidth="1"/>
    <col min="8" max="8" width="12.375" customWidth="1"/>
    <col min="9" max="9" width="9.75" customWidth="1"/>
  </cols>
  <sheetData>
    <row r="1" ht="14.25" customHeight="1" spans="1:1">
      <c r="A1" s="11"/>
    </row>
    <row r="2" ht="29.45" customHeight="1" spans="1:8">
      <c r="A2" s="1" t="s">
        <v>23</v>
      </c>
      <c r="B2" s="1"/>
      <c r="C2" s="1"/>
      <c r="D2" s="1"/>
      <c r="E2" s="1"/>
      <c r="F2" s="1"/>
      <c r="G2" s="1"/>
      <c r="H2" s="1"/>
    </row>
    <row r="3" ht="21.2" customHeight="1" spans="1:8">
      <c r="A3" s="2" t="s">
        <v>37</v>
      </c>
      <c r="B3" s="2"/>
      <c r="C3" s="2"/>
      <c r="D3" s="2"/>
      <c r="E3" s="2"/>
      <c r="F3" s="2"/>
      <c r="G3" s="9" t="s">
        <v>38</v>
      </c>
      <c r="H3" s="9"/>
    </row>
    <row r="4" ht="20.45" customHeight="1" spans="1:8">
      <c r="A4" s="3" t="s">
        <v>165</v>
      </c>
      <c r="B4" s="3" t="s">
        <v>166</v>
      </c>
      <c r="C4" s="3" t="s">
        <v>376</v>
      </c>
      <c r="D4" s="3" t="s">
        <v>377</v>
      </c>
      <c r="E4" s="3" t="s">
        <v>378</v>
      </c>
      <c r="F4" s="3"/>
      <c r="G4" s="3"/>
      <c r="H4" s="3" t="s">
        <v>379</v>
      </c>
    </row>
    <row r="5" ht="22.7" customHeight="1" spans="1:8">
      <c r="A5" s="3"/>
      <c r="B5" s="3"/>
      <c r="C5" s="3"/>
      <c r="D5" s="3"/>
      <c r="E5" s="3" t="s">
        <v>144</v>
      </c>
      <c r="F5" s="3" t="s">
        <v>380</v>
      </c>
      <c r="G5" s="3" t="s">
        <v>381</v>
      </c>
      <c r="H5" s="3"/>
    </row>
    <row r="6" ht="19.9" customHeight="1" spans="1:8">
      <c r="A6" s="15"/>
      <c r="B6" s="15" t="s">
        <v>142</v>
      </c>
      <c r="C6" s="14">
        <v>6</v>
      </c>
      <c r="D6" s="14"/>
      <c r="E6" s="14"/>
      <c r="F6" s="14"/>
      <c r="G6" s="14"/>
      <c r="H6" s="14">
        <v>6</v>
      </c>
    </row>
    <row r="7" ht="19.9" customHeight="1" spans="1:8">
      <c r="A7" s="13" t="s">
        <v>160</v>
      </c>
      <c r="B7" s="13" t="s">
        <v>4</v>
      </c>
      <c r="C7" s="14">
        <v>6</v>
      </c>
      <c r="D7" s="14"/>
      <c r="E7" s="14"/>
      <c r="F7" s="14"/>
      <c r="G7" s="14"/>
      <c r="H7" s="14">
        <v>6</v>
      </c>
    </row>
    <row r="8" ht="19.9" customHeight="1" spans="1:8">
      <c r="A8" s="32" t="s">
        <v>161</v>
      </c>
      <c r="B8" s="32" t="s">
        <v>162</v>
      </c>
      <c r="C8" s="36">
        <v>6</v>
      </c>
      <c r="D8" s="36"/>
      <c r="E8" s="5"/>
      <c r="F8" s="36"/>
      <c r="G8" s="36"/>
      <c r="H8" s="36">
        <v>6</v>
      </c>
    </row>
  </sheetData>
  <mergeCells count="9">
    <mergeCell ref="A2:H2"/>
    <mergeCell ref="A3:F3"/>
    <mergeCell ref="G3:H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75" customWidth="1"/>
    <col min="2" max="3" width="3.875" customWidth="1"/>
    <col min="4" max="4" width="6.75" customWidth="1"/>
    <col min="5" max="5" width="15.875" customWidth="1"/>
    <col min="6" max="6" width="9.25" customWidth="1"/>
    <col min="7" max="20" width="7.125" customWidth="1"/>
    <col min="21" max="22" width="9.75" customWidth="1"/>
  </cols>
  <sheetData>
    <row r="1" ht="14.25" customHeight="1" spans="1:1">
      <c r="A1" s="11"/>
    </row>
    <row r="2" ht="41.45" customHeight="1" spans="1:20">
      <c r="A2" s="1" t="s">
        <v>382</v>
      </c>
      <c r="B2" s="1"/>
      <c r="C2" s="1"/>
      <c r="D2" s="1"/>
      <c r="E2" s="1"/>
      <c r="F2" s="1"/>
      <c r="G2" s="1"/>
      <c r="H2" s="1"/>
      <c r="I2" s="1"/>
      <c r="J2" s="1"/>
      <c r="K2" s="1"/>
      <c r="L2" s="1"/>
      <c r="M2" s="1"/>
      <c r="N2" s="1"/>
      <c r="O2" s="1"/>
      <c r="P2" s="1"/>
      <c r="Q2" s="1"/>
      <c r="R2" s="1"/>
      <c r="S2" s="1"/>
      <c r="T2" s="1"/>
    </row>
    <row r="3" ht="29.45" customHeight="1" spans="1:20">
      <c r="A3" s="2" t="s">
        <v>37</v>
      </c>
      <c r="B3" s="2"/>
      <c r="C3" s="2"/>
      <c r="D3" s="2"/>
      <c r="E3" s="2"/>
      <c r="F3" s="2"/>
      <c r="G3" s="2"/>
      <c r="H3" s="2"/>
      <c r="I3" s="2"/>
      <c r="J3" s="2"/>
      <c r="K3" s="2"/>
      <c r="L3" s="2"/>
      <c r="M3" s="2"/>
      <c r="N3" s="2"/>
      <c r="O3" s="2"/>
      <c r="P3" s="9" t="s">
        <v>38</v>
      </c>
      <c r="Q3" s="9"/>
      <c r="R3" s="9"/>
      <c r="S3" s="9"/>
      <c r="T3" s="9"/>
    </row>
    <row r="4" ht="25.7" customHeight="1" spans="1:20">
      <c r="A4" s="3" t="s">
        <v>179</v>
      </c>
      <c r="B4" s="3"/>
      <c r="C4" s="3"/>
      <c r="D4" s="3" t="s">
        <v>224</v>
      </c>
      <c r="E4" s="3" t="s">
        <v>225</v>
      </c>
      <c r="F4" s="3" t="s">
        <v>226</v>
      </c>
      <c r="G4" s="3" t="s">
        <v>182</v>
      </c>
      <c r="H4" s="3"/>
      <c r="I4" s="3"/>
      <c r="J4" s="3"/>
      <c r="K4" s="3" t="s">
        <v>183</v>
      </c>
      <c r="L4" s="3"/>
      <c r="M4" s="3"/>
      <c r="N4" s="3"/>
      <c r="O4" s="3"/>
      <c r="P4" s="3"/>
      <c r="Q4" s="3"/>
      <c r="R4" s="3"/>
      <c r="S4" s="3"/>
      <c r="T4" s="3"/>
    </row>
    <row r="5" ht="43.7" customHeight="1" spans="1:20">
      <c r="A5" s="3" t="s">
        <v>187</v>
      </c>
      <c r="B5" s="3" t="s">
        <v>188</v>
      </c>
      <c r="C5" s="3" t="s">
        <v>189</v>
      </c>
      <c r="D5" s="3"/>
      <c r="E5" s="3"/>
      <c r="F5" s="3"/>
      <c r="G5" s="3" t="s">
        <v>142</v>
      </c>
      <c r="H5" s="3" t="s">
        <v>227</v>
      </c>
      <c r="I5" s="3" t="s">
        <v>228</v>
      </c>
      <c r="J5" s="3" t="s">
        <v>229</v>
      </c>
      <c r="K5" s="3" t="s">
        <v>142</v>
      </c>
      <c r="L5" s="3" t="s">
        <v>232</v>
      </c>
      <c r="M5" s="3" t="s">
        <v>233</v>
      </c>
      <c r="N5" s="3" t="s">
        <v>234</v>
      </c>
      <c r="O5" s="3" t="s">
        <v>235</v>
      </c>
      <c r="P5" s="3" t="s">
        <v>236</v>
      </c>
      <c r="Q5" s="3" t="s">
        <v>237</v>
      </c>
      <c r="R5" s="3" t="s">
        <v>238</v>
      </c>
      <c r="S5" s="3" t="s">
        <v>239</v>
      </c>
      <c r="T5" s="3" t="s">
        <v>240</v>
      </c>
    </row>
    <row r="6" ht="19.9" customHeight="1" spans="1:20">
      <c r="A6" s="15"/>
      <c r="B6" s="15"/>
      <c r="C6" s="15"/>
      <c r="D6" s="15"/>
      <c r="E6" s="15" t="s">
        <v>142</v>
      </c>
      <c r="F6" s="14">
        <v>820</v>
      </c>
      <c r="G6" s="14"/>
      <c r="H6" s="14"/>
      <c r="I6" s="14"/>
      <c r="J6" s="14"/>
      <c r="K6" s="14">
        <v>820</v>
      </c>
      <c r="L6" s="14">
        <v>820</v>
      </c>
      <c r="M6" s="14"/>
      <c r="N6" s="14"/>
      <c r="O6" s="14"/>
      <c r="P6" s="14"/>
      <c r="Q6" s="14"/>
      <c r="R6" s="14"/>
      <c r="S6" s="14"/>
      <c r="T6" s="14"/>
    </row>
    <row r="7" ht="19.9" customHeight="1" spans="1:20">
      <c r="A7" s="15"/>
      <c r="B7" s="15"/>
      <c r="C7" s="15"/>
      <c r="D7" s="13" t="s">
        <v>160</v>
      </c>
      <c r="E7" s="13" t="s">
        <v>4</v>
      </c>
      <c r="F7" s="14">
        <v>820</v>
      </c>
      <c r="G7" s="14"/>
      <c r="H7" s="14"/>
      <c r="I7" s="14"/>
      <c r="J7" s="14"/>
      <c r="K7" s="14">
        <v>820</v>
      </c>
      <c r="L7" s="14">
        <v>820</v>
      </c>
      <c r="M7" s="14"/>
      <c r="N7" s="14"/>
      <c r="O7" s="14"/>
      <c r="P7" s="14"/>
      <c r="Q7" s="14"/>
      <c r="R7" s="14"/>
      <c r="S7" s="14"/>
      <c r="T7" s="14"/>
    </row>
    <row r="8" ht="19.9" customHeight="1" spans="1:20">
      <c r="A8" s="56"/>
      <c r="B8" s="56"/>
      <c r="C8" s="56"/>
      <c r="D8" s="35" t="s">
        <v>161</v>
      </c>
      <c r="E8" s="35" t="s">
        <v>162</v>
      </c>
      <c r="F8" s="14">
        <v>820</v>
      </c>
      <c r="G8" s="14"/>
      <c r="H8" s="14"/>
      <c r="I8" s="14"/>
      <c r="J8" s="14"/>
      <c r="K8" s="14">
        <v>820</v>
      </c>
      <c r="L8" s="14">
        <v>820</v>
      </c>
      <c r="M8" s="14"/>
      <c r="N8" s="14"/>
      <c r="O8" s="14"/>
      <c r="P8" s="14"/>
      <c r="Q8" s="14"/>
      <c r="R8" s="14"/>
      <c r="S8" s="14"/>
      <c r="T8" s="14"/>
    </row>
    <row r="9" ht="19.9" customHeight="1" spans="1:20">
      <c r="A9" s="46" t="s">
        <v>213</v>
      </c>
      <c r="B9" s="46" t="s">
        <v>214</v>
      </c>
      <c r="C9" s="46" t="s">
        <v>203</v>
      </c>
      <c r="D9" s="32" t="s">
        <v>241</v>
      </c>
      <c r="E9" s="57" t="s">
        <v>216</v>
      </c>
      <c r="F9" s="36">
        <v>820</v>
      </c>
      <c r="G9" s="5"/>
      <c r="H9" s="5"/>
      <c r="I9" s="5"/>
      <c r="J9" s="5"/>
      <c r="K9" s="5">
        <v>820</v>
      </c>
      <c r="L9" s="5">
        <v>820</v>
      </c>
      <c r="M9" s="5"/>
      <c r="N9" s="5"/>
      <c r="O9" s="5"/>
      <c r="P9" s="5"/>
      <c r="Q9" s="5"/>
      <c r="R9" s="5"/>
      <c r="S9" s="5"/>
      <c r="T9" s="5"/>
    </row>
  </sheetData>
  <mergeCells count="9">
    <mergeCell ref="A2:T2"/>
    <mergeCell ref="A3:O3"/>
    <mergeCell ref="P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4.5" customWidth="1"/>
    <col min="2" max="2" width="4.75" customWidth="1"/>
    <col min="3" max="3" width="5" customWidth="1"/>
    <col min="4" max="4" width="6.625" customWidth="1"/>
    <col min="5" max="5" width="16.375" customWidth="1"/>
    <col min="6" max="6" width="11.75" customWidth="1"/>
    <col min="7" max="20" width="7.125" customWidth="1"/>
    <col min="21" max="22" width="9.75" customWidth="1"/>
  </cols>
  <sheetData>
    <row r="1" ht="14.25" customHeight="1" spans="1:1">
      <c r="A1" s="11"/>
    </row>
    <row r="2" ht="41.45" customHeight="1" spans="1:17">
      <c r="A2" s="1" t="s">
        <v>383</v>
      </c>
      <c r="B2" s="1"/>
      <c r="C2" s="1"/>
      <c r="D2" s="1"/>
      <c r="E2" s="1"/>
      <c r="F2" s="1"/>
      <c r="G2" s="1"/>
      <c r="H2" s="1"/>
      <c r="I2" s="1"/>
      <c r="J2" s="1"/>
      <c r="K2" s="1"/>
      <c r="L2" s="1"/>
      <c r="M2" s="1"/>
      <c r="N2" s="1"/>
      <c r="O2" s="1"/>
      <c r="P2" s="1"/>
      <c r="Q2" s="1"/>
    </row>
    <row r="3" ht="21.2" customHeight="1" spans="1:20">
      <c r="A3" s="2" t="s">
        <v>37</v>
      </c>
      <c r="B3" s="2"/>
      <c r="C3" s="2"/>
      <c r="D3" s="2"/>
      <c r="E3" s="2"/>
      <c r="F3" s="2"/>
      <c r="G3" s="2"/>
      <c r="H3" s="2"/>
      <c r="I3" s="2"/>
      <c r="J3" s="2"/>
      <c r="K3" s="2"/>
      <c r="L3" s="2"/>
      <c r="M3" s="2"/>
      <c r="N3" s="2"/>
      <c r="O3" s="2"/>
      <c r="P3" s="2"/>
      <c r="Q3" s="2"/>
      <c r="R3" s="2"/>
      <c r="S3" s="9" t="s">
        <v>38</v>
      </c>
      <c r="T3" s="9"/>
    </row>
    <row r="4" ht="24.2" customHeight="1" spans="1:20">
      <c r="A4" s="3" t="s">
        <v>179</v>
      </c>
      <c r="B4" s="3"/>
      <c r="C4" s="3"/>
      <c r="D4" s="3" t="s">
        <v>224</v>
      </c>
      <c r="E4" s="3" t="s">
        <v>225</v>
      </c>
      <c r="F4" s="3" t="s">
        <v>243</v>
      </c>
      <c r="G4" s="3" t="s">
        <v>244</v>
      </c>
      <c r="H4" s="3" t="s">
        <v>245</v>
      </c>
      <c r="I4" s="3" t="s">
        <v>246</v>
      </c>
      <c r="J4" s="3" t="s">
        <v>247</v>
      </c>
      <c r="K4" s="3" t="s">
        <v>248</v>
      </c>
      <c r="L4" s="3" t="s">
        <v>249</v>
      </c>
      <c r="M4" s="3" t="s">
        <v>238</v>
      </c>
      <c r="N4" s="3" t="s">
        <v>250</v>
      </c>
      <c r="O4" s="3" t="s">
        <v>229</v>
      </c>
      <c r="P4" s="3" t="s">
        <v>239</v>
      </c>
      <c r="Q4" s="3" t="s">
        <v>234</v>
      </c>
      <c r="R4" s="3" t="s">
        <v>251</v>
      </c>
      <c r="S4" s="3" t="s">
        <v>252</v>
      </c>
      <c r="T4" s="3" t="s">
        <v>240</v>
      </c>
    </row>
    <row r="5" ht="17.25" customHeight="1" spans="1:20">
      <c r="A5" s="3" t="s">
        <v>187</v>
      </c>
      <c r="B5" s="3" t="s">
        <v>188</v>
      </c>
      <c r="C5" s="3" t="s">
        <v>189</v>
      </c>
      <c r="D5" s="3"/>
      <c r="E5" s="3"/>
      <c r="F5" s="3"/>
      <c r="G5" s="3"/>
      <c r="H5" s="3"/>
      <c r="I5" s="3"/>
      <c r="J5" s="3"/>
      <c r="K5" s="3"/>
      <c r="L5" s="3"/>
      <c r="M5" s="3"/>
      <c r="N5" s="3"/>
      <c r="O5" s="3"/>
      <c r="P5" s="3"/>
      <c r="Q5" s="3"/>
      <c r="R5" s="3"/>
      <c r="S5" s="3"/>
      <c r="T5" s="3"/>
    </row>
    <row r="6" ht="19.9" customHeight="1" spans="1:20">
      <c r="A6" s="15"/>
      <c r="B6" s="15"/>
      <c r="C6" s="15"/>
      <c r="D6" s="15"/>
      <c r="E6" s="15" t="s">
        <v>142</v>
      </c>
      <c r="F6" s="14">
        <v>820</v>
      </c>
      <c r="G6" s="14"/>
      <c r="H6" s="14">
        <v>820</v>
      </c>
      <c r="I6" s="14"/>
      <c r="J6" s="14"/>
      <c r="K6" s="14"/>
      <c r="L6" s="14"/>
      <c r="M6" s="14"/>
      <c r="N6" s="14"/>
      <c r="O6" s="14"/>
      <c r="P6" s="14"/>
      <c r="Q6" s="14"/>
      <c r="R6" s="14"/>
      <c r="S6" s="14"/>
      <c r="T6" s="14"/>
    </row>
    <row r="7" ht="19.9" customHeight="1" spans="1:20">
      <c r="A7" s="15"/>
      <c r="B7" s="15"/>
      <c r="C7" s="15"/>
      <c r="D7" s="13" t="s">
        <v>160</v>
      </c>
      <c r="E7" s="13" t="s">
        <v>4</v>
      </c>
      <c r="F7" s="14">
        <v>820</v>
      </c>
      <c r="G7" s="14"/>
      <c r="H7" s="14">
        <v>820</v>
      </c>
      <c r="I7" s="14"/>
      <c r="J7" s="14"/>
      <c r="K7" s="14"/>
      <c r="L7" s="14"/>
      <c r="M7" s="14"/>
      <c r="N7" s="14"/>
      <c r="O7" s="14"/>
      <c r="P7" s="14"/>
      <c r="Q7" s="14"/>
      <c r="R7" s="14"/>
      <c r="S7" s="14"/>
      <c r="T7" s="14"/>
    </row>
    <row r="8" ht="19.9" customHeight="1" spans="1:20">
      <c r="A8" s="56"/>
      <c r="B8" s="56"/>
      <c r="C8" s="56"/>
      <c r="D8" s="35" t="s">
        <v>161</v>
      </c>
      <c r="E8" s="35" t="s">
        <v>162</v>
      </c>
      <c r="F8" s="14">
        <v>820</v>
      </c>
      <c r="G8" s="14"/>
      <c r="H8" s="14">
        <v>820</v>
      </c>
      <c r="I8" s="14"/>
      <c r="J8" s="14"/>
      <c r="K8" s="14"/>
      <c r="L8" s="14"/>
      <c r="M8" s="14"/>
      <c r="N8" s="14"/>
      <c r="O8" s="14"/>
      <c r="P8" s="14"/>
      <c r="Q8" s="14"/>
      <c r="R8" s="14"/>
      <c r="S8" s="14"/>
      <c r="T8" s="14"/>
    </row>
    <row r="9" ht="19.9" customHeight="1" spans="1:20">
      <c r="A9" s="46" t="s">
        <v>213</v>
      </c>
      <c r="B9" s="46" t="s">
        <v>214</v>
      </c>
      <c r="C9" s="46" t="s">
        <v>203</v>
      </c>
      <c r="D9" s="32" t="s">
        <v>241</v>
      </c>
      <c r="E9" s="57" t="s">
        <v>216</v>
      </c>
      <c r="F9" s="58">
        <v>820</v>
      </c>
      <c r="G9" s="58"/>
      <c r="H9" s="58">
        <v>820</v>
      </c>
      <c r="I9" s="58"/>
      <c r="J9" s="58"/>
      <c r="K9" s="58"/>
      <c r="L9" s="58"/>
      <c r="M9" s="58"/>
      <c r="N9" s="58"/>
      <c r="O9" s="58"/>
      <c r="P9" s="58"/>
      <c r="Q9" s="58"/>
      <c r="R9" s="58"/>
      <c r="S9" s="58"/>
      <c r="T9" s="58"/>
    </row>
  </sheetData>
  <mergeCells count="2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 min="9" max="9" width="9.75" customWidth="1"/>
  </cols>
  <sheetData>
    <row r="1" ht="14.25" customHeight="1" spans="1:1">
      <c r="A1" s="11"/>
    </row>
    <row r="2" ht="33.95" customHeight="1" spans="1:8">
      <c r="A2" s="1" t="s">
        <v>384</v>
      </c>
      <c r="B2" s="1"/>
      <c r="C2" s="1"/>
      <c r="D2" s="1"/>
      <c r="E2" s="1"/>
      <c r="F2" s="1"/>
      <c r="G2" s="1"/>
      <c r="H2" s="1"/>
    </row>
    <row r="3" ht="21.2" customHeight="1" spans="1:8">
      <c r="A3" s="2" t="s">
        <v>37</v>
      </c>
      <c r="B3" s="2"/>
      <c r="C3" s="2"/>
      <c r="D3" s="2"/>
      <c r="E3" s="2"/>
      <c r="F3" s="2"/>
      <c r="G3" s="2"/>
      <c r="H3" s="9" t="s">
        <v>38</v>
      </c>
    </row>
    <row r="4" ht="17.25" customHeight="1" spans="1:8">
      <c r="A4" s="3" t="s">
        <v>180</v>
      </c>
      <c r="B4" s="3" t="s">
        <v>181</v>
      </c>
      <c r="C4" s="3" t="s">
        <v>142</v>
      </c>
      <c r="D4" s="3" t="s">
        <v>385</v>
      </c>
      <c r="E4" s="3"/>
      <c r="F4" s="3"/>
      <c r="G4" s="3"/>
      <c r="H4" s="3" t="s">
        <v>183</v>
      </c>
    </row>
    <row r="5" ht="20.45" customHeight="1" spans="1:8">
      <c r="A5" s="3"/>
      <c r="B5" s="3"/>
      <c r="C5" s="3"/>
      <c r="D5" s="3" t="s">
        <v>144</v>
      </c>
      <c r="E5" s="3" t="s">
        <v>265</v>
      </c>
      <c r="F5" s="3"/>
      <c r="G5" s="3" t="s">
        <v>266</v>
      </c>
      <c r="H5" s="3"/>
    </row>
    <row r="6" ht="20.45" customHeight="1" spans="1:8">
      <c r="A6" s="3"/>
      <c r="B6" s="3"/>
      <c r="C6" s="3"/>
      <c r="D6" s="3"/>
      <c r="E6" s="3" t="s">
        <v>227</v>
      </c>
      <c r="F6" s="3" t="s">
        <v>229</v>
      </c>
      <c r="G6" s="3"/>
      <c r="H6" s="3"/>
    </row>
    <row r="7" ht="19.9" customHeight="1" spans="1:8">
      <c r="A7" s="15"/>
      <c r="B7" s="31" t="s">
        <v>142</v>
      </c>
      <c r="C7" s="14">
        <v>0</v>
      </c>
      <c r="D7" s="14"/>
      <c r="E7" s="14"/>
      <c r="F7" s="14"/>
      <c r="G7" s="14"/>
      <c r="H7" s="14"/>
    </row>
    <row r="8" ht="19.9" customHeight="1" spans="1:8">
      <c r="A8" s="13"/>
      <c r="B8" s="13"/>
      <c r="C8" s="14"/>
      <c r="D8" s="14"/>
      <c r="E8" s="14"/>
      <c r="F8" s="14"/>
      <c r="G8" s="14"/>
      <c r="H8" s="14"/>
    </row>
    <row r="9" ht="19.9" customHeight="1" spans="1:8">
      <c r="A9" s="35"/>
      <c r="B9" s="35"/>
      <c r="C9" s="14"/>
      <c r="D9" s="14"/>
      <c r="E9" s="14"/>
      <c r="F9" s="14"/>
      <c r="G9" s="14"/>
      <c r="H9" s="14"/>
    </row>
    <row r="10" ht="19.9" customHeight="1" spans="1:8">
      <c r="A10" s="35"/>
      <c r="B10" s="35"/>
      <c r="C10" s="14"/>
      <c r="D10" s="14"/>
      <c r="E10" s="14"/>
      <c r="F10" s="14"/>
      <c r="G10" s="14"/>
      <c r="H10" s="14"/>
    </row>
    <row r="11" ht="19.9" customHeight="1" spans="1:8">
      <c r="A11" s="35"/>
      <c r="B11" s="35"/>
      <c r="C11" s="14"/>
      <c r="D11" s="14"/>
      <c r="E11" s="14"/>
      <c r="F11" s="14"/>
      <c r="G11" s="14"/>
      <c r="H11" s="14"/>
    </row>
    <row r="12" ht="19.9" customHeight="1" spans="1:8">
      <c r="A12" s="32"/>
      <c r="B12" s="32"/>
      <c r="C12" s="5"/>
      <c r="D12" s="5"/>
      <c r="E12" s="36"/>
      <c r="F12" s="36"/>
      <c r="G12" s="36"/>
      <c r="H12" s="36"/>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A1" sqref="A1"/>
    </sheetView>
  </sheetViews>
  <sheetFormatPr defaultColWidth="10" defaultRowHeight="13.5" outlineLevelRow="6"/>
  <cols>
    <col min="1" max="20" width="9.75" customWidth="1"/>
  </cols>
  <sheetData>
    <row r="1" ht="14.25" customHeight="1" spans="1:19">
      <c r="A1" s="11"/>
      <c r="B1" s="11"/>
      <c r="C1" s="11"/>
      <c r="D1" s="11"/>
      <c r="E1" s="11"/>
      <c r="F1" s="11"/>
      <c r="G1" s="11"/>
      <c r="H1" s="11"/>
      <c r="I1" s="11"/>
      <c r="J1" s="11"/>
      <c r="K1" s="11"/>
      <c r="L1" s="11"/>
      <c r="M1" s="11"/>
      <c r="N1" s="11"/>
      <c r="O1" s="11"/>
      <c r="P1" s="11"/>
      <c r="Q1" s="11"/>
      <c r="R1" s="11"/>
      <c r="S1" s="11" t="s">
        <v>386</v>
      </c>
    </row>
    <row r="2" ht="43.7" customHeight="1" spans="1:19">
      <c r="A2" s="12" t="s">
        <v>387</v>
      </c>
      <c r="B2" s="12"/>
      <c r="C2" s="12"/>
      <c r="D2" s="12"/>
      <c r="E2" s="12"/>
      <c r="F2" s="12"/>
      <c r="G2" s="12"/>
      <c r="H2" s="12"/>
      <c r="I2" s="12"/>
      <c r="J2" s="12"/>
      <c r="K2" s="12"/>
      <c r="L2" s="12"/>
      <c r="M2" s="12"/>
      <c r="N2" s="12"/>
      <c r="O2" s="12"/>
      <c r="P2" s="12"/>
      <c r="Q2" s="12"/>
      <c r="R2" s="12"/>
      <c r="S2" s="12"/>
    </row>
    <row r="3" ht="14.25" customHeight="1" spans="1:19">
      <c r="A3" s="11"/>
      <c r="B3" s="11"/>
      <c r="C3" s="11"/>
      <c r="D3" s="11"/>
      <c r="E3" s="11"/>
      <c r="F3" s="11"/>
      <c r="G3" s="11"/>
      <c r="H3" s="11"/>
      <c r="I3" s="11"/>
      <c r="J3" s="11"/>
      <c r="K3" s="11"/>
      <c r="L3" s="11"/>
      <c r="M3" s="11"/>
      <c r="N3" s="11"/>
      <c r="O3" s="11"/>
      <c r="P3" s="11"/>
      <c r="Q3" s="11"/>
      <c r="R3" s="11"/>
      <c r="S3" s="11" t="s">
        <v>164</v>
      </c>
    </row>
    <row r="4" ht="14.25" customHeight="1" spans="1:19">
      <c r="A4" s="27" t="s">
        <v>179</v>
      </c>
      <c r="B4" s="27"/>
      <c r="C4" s="27"/>
      <c r="D4" s="27" t="s">
        <v>224</v>
      </c>
      <c r="E4" s="27" t="s">
        <v>297</v>
      </c>
      <c r="F4" s="27" t="s">
        <v>226</v>
      </c>
      <c r="G4" s="27" t="s">
        <v>182</v>
      </c>
      <c r="H4" s="27"/>
      <c r="I4" s="27"/>
      <c r="J4" s="27"/>
      <c r="K4" s="27" t="s">
        <v>183</v>
      </c>
      <c r="L4" s="27"/>
      <c r="M4" s="27"/>
      <c r="N4" s="27"/>
      <c r="O4" s="27"/>
      <c r="P4" s="27"/>
      <c r="Q4" s="27"/>
      <c r="R4" s="27"/>
      <c r="S4" s="27"/>
    </row>
    <row r="5" ht="25.7" customHeight="1" spans="1:19">
      <c r="A5" s="27" t="s">
        <v>187</v>
      </c>
      <c r="B5" s="27" t="s">
        <v>188</v>
      </c>
      <c r="C5" s="27" t="s">
        <v>189</v>
      </c>
      <c r="D5" s="27"/>
      <c r="E5" s="27"/>
      <c r="F5" s="27"/>
      <c r="G5" s="27" t="s">
        <v>142</v>
      </c>
      <c r="H5" s="27" t="s">
        <v>227</v>
      </c>
      <c r="I5" s="27" t="s">
        <v>228</v>
      </c>
      <c r="J5" s="27" t="s">
        <v>229</v>
      </c>
      <c r="K5" s="27" t="s">
        <v>142</v>
      </c>
      <c r="L5" s="27" t="s">
        <v>267</v>
      </c>
      <c r="M5" s="27" t="s">
        <v>234</v>
      </c>
      <c r="N5" s="27" t="s">
        <v>388</v>
      </c>
      <c r="O5" s="27" t="s">
        <v>236</v>
      </c>
      <c r="P5" s="27" t="s">
        <v>389</v>
      </c>
      <c r="Q5" s="27" t="s">
        <v>238</v>
      </c>
      <c r="R5" s="27" t="s">
        <v>239</v>
      </c>
      <c r="S5" s="27" t="s">
        <v>240</v>
      </c>
    </row>
    <row r="6" ht="14.25" customHeight="1" spans="1:19">
      <c r="A6" s="27"/>
      <c r="B6" s="27"/>
      <c r="C6" s="27"/>
      <c r="D6" s="27"/>
      <c r="E6" s="27"/>
      <c r="F6" s="27"/>
      <c r="G6" s="27"/>
      <c r="H6" s="27"/>
      <c r="I6" s="27"/>
      <c r="J6" s="27"/>
      <c r="K6" s="27"/>
      <c r="L6" s="27"/>
      <c r="M6" s="27"/>
      <c r="N6" s="27"/>
      <c r="O6" s="27"/>
      <c r="P6" s="27"/>
      <c r="Q6" s="27"/>
      <c r="R6" s="27"/>
      <c r="S6" s="27"/>
    </row>
    <row r="7" ht="14.25" customHeight="1" spans="1:19">
      <c r="A7" s="27" t="s">
        <v>176</v>
      </c>
      <c r="B7" s="27" t="s">
        <v>176</v>
      </c>
      <c r="C7" s="27" t="s">
        <v>176</v>
      </c>
      <c r="D7" s="27" t="s">
        <v>176</v>
      </c>
      <c r="E7" s="27" t="s">
        <v>176</v>
      </c>
      <c r="F7" s="27">
        <v>1</v>
      </c>
      <c r="G7" s="27">
        <v>2</v>
      </c>
      <c r="H7" s="27">
        <v>3</v>
      </c>
      <c r="I7" s="27">
        <v>4</v>
      </c>
      <c r="J7" s="27">
        <v>5</v>
      </c>
      <c r="K7" s="27">
        <v>6</v>
      </c>
      <c r="L7" s="27">
        <v>7</v>
      </c>
      <c r="M7" s="27">
        <v>8</v>
      </c>
      <c r="N7" s="27">
        <v>9</v>
      </c>
      <c r="O7" s="27">
        <v>10</v>
      </c>
      <c r="P7" s="27">
        <v>11</v>
      </c>
      <c r="Q7" s="27">
        <v>12</v>
      </c>
      <c r="R7" s="27">
        <v>13</v>
      </c>
      <c r="S7" s="27">
        <v>14</v>
      </c>
    </row>
  </sheetData>
  <mergeCells count="7">
    <mergeCell ref="A2:S2"/>
    <mergeCell ref="A4:C4"/>
    <mergeCell ref="G4:J4"/>
    <mergeCell ref="K4:S4"/>
    <mergeCell ref="D4:D5"/>
    <mergeCell ref="E4:E5"/>
    <mergeCell ref="F4:F5"/>
  </mergeCells>
  <pageMargins left="0.75" right="0.75" top="0.269444444444444" bottom="0.269444444444444"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workbookViewId="0">
      <selection activeCell="A1" sqref="A1"/>
    </sheetView>
  </sheetViews>
  <sheetFormatPr defaultColWidth="10" defaultRowHeight="13.5" outlineLevelRow="5"/>
  <cols>
    <col min="1" max="1" width="5.875" customWidth="1"/>
    <col min="2" max="2" width="4.625" customWidth="1"/>
    <col min="3" max="3" width="5.625" customWidth="1"/>
    <col min="4" max="19" width="9.75" customWidth="1"/>
  </cols>
  <sheetData>
    <row r="1" ht="14.25" customHeight="1" spans="1:18">
      <c r="A1" s="55"/>
      <c r="B1" s="55"/>
      <c r="C1" s="55"/>
      <c r="D1" s="11"/>
      <c r="E1" s="11"/>
      <c r="F1" s="11"/>
      <c r="G1" s="11"/>
      <c r="H1" s="11"/>
      <c r="I1" s="11"/>
      <c r="J1" s="11"/>
      <c r="K1" s="11"/>
      <c r="L1" s="11"/>
      <c r="M1" s="11"/>
      <c r="N1" s="11"/>
      <c r="O1" s="11"/>
      <c r="P1" s="11"/>
      <c r="Q1" s="11"/>
      <c r="R1" s="11" t="s">
        <v>390</v>
      </c>
    </row>
    <row r="2" ht="42.95" customHeight="1" spans="1:18">
      <c r="A2" s="12" t="s">
        <v>391</v>
      </c>
      <c r="B2" s="12"/>
      <c r="C2" s="12"/>
      <c r="D2" s="12"/>
      <c r="E2" s="12"/>
      <c r="F2" s="12"/>
      <c r="G2" s="12"/>
      <c r="H2" s="12"/>
      <c r="I2" s="12"/>
      <c r="J2" s="12"/>
      <c r="K2" s="12"/>
      <c r="L2" s="12"/>
      <c r="M2" s="12"/>
      <c r="N2" s="12"/>
      <c r="O2" s="12"/>
      <c r="P2" s="12"/>
      <c r="Q2" s="12"/>
      <c r="R2" s="12"/>
    </row>
    <row r="3" ht="14.25" customHeight="1" spans="1:18">
      <c r="A3" s="55"/>
      <c r="B3" s="55"/>
      <c r="C3" s="55"/>
      <c r="D3" s="11"/>
      <c r="E3" s="11"/>
      <c r="F3" s="11"/>
      <c r="G3" s="11"/>
      <c r="H3" s="11"/>
      <c r="I3" s="11"/>
      <c r="J3" s="11"/>
      <c r="K3" s="11"/>
      <c r="L3" s="11"/>
      <c r="M3" s="11"/>
      <c r="N3" s="11"/>
      <c r="O3" s="11"/>
      <c r="P3" s="11"/>
      <c r="Q3" s="11"/>
      <c r="R3" s="11" t="s">
        <v>164</v>
      </c>
    </row>
    <row r="4" ht="43.7" customHeight="1" spans="1:18">
      <c r="A4" s="27" t="s">
        <v>179</v>
      </c>
      <c r="B4" s="27"/>
      <c r="C4" s="27"/>
      <c r="D4" s="27" t="s">
        <v>224</v>
      </c>
      <c r="E4" s="27" t="s">
        <v>297</v>
      </c>
      <c r="F4" s="27" t="s">
        <v>226</v>
      </c>
      <c r="G4" s="27" t="s">
        <v>244</v>
      </c>
      <c r="H4" s="27" t="s">
        <v>245</v>
      </c>
      <c r="I4" s="27" t="s">
        <v>246</v>
      </c>
      <c r="J4" s="27" t="s">
        <v>247</v>
      </c>
      <c r="K4" s="27" t="s">
        <v>248</v>
      </c>
      <c r="L4" s="27" t="s">
        <v>249</v>
      </c>
      <c r="M4" s="27" t="s">
        <v>238</v>
      </c>
      <c r="N4" s="27" t="s">
        <v>250</v>
      </c>
      <c r="O4" s="27" t="s">
        <v>229</v>
      </c>
      <c r="P4" s="27" t="s">
        <v>239</v>
      </c>
      <c r="Q4" s="27" t="s">
        <v>234</v>
      </c>
      <c r="R4" s="27" t="s">
        <v>240</v>
      </c>
    </row>
    <row r="5" ht="14.25" customHeight="1" spans="1:18">
      <c r="A5" s="27" t="s">
        <v>187</v>
      </c>
      <c r="B5" s="27" t="s">
        <v>188</v>
      </c>
      <c r="C5" s="27" t="s">
        <v>189</v>
      </c>
      <c r="D5" s="27"/>
      <c r="E5" s="27"/>
      <c r="F5" s="27"/>
      <c r="G5" s="27"/>
      <c r="H5" s="27"/>
      <c r="I5" s="27"/>
      <c r="J5" s="27"/>
      <c r="K5" s="27"/>
      <c r="L5" s="27"/>
      <c r="M5" s="27"/>
      <c r="N5" s="27"/>
      <c r="O5" s="27"/>
      <c r="P5" s="27"/>
      <c r="Q5" s="27"/>
      <c r="R5" s="27"/>
    </row>
    <row r="6" ht="14.25" customHeight="1" spans="1:18">
      <c r="A6" s="27" t="s">
        <v>176</v>
      </c>
      <c r="B6" s="27" t="s">
        <v>176</v>
      </c>
      <c r="C6" s="27" t="s">
        <v>176</v>
      </c>
      <c r="D6" s="27" t="s">
        <v>176</v>
      </c>
      <c r="E6" s="27" t="s">
        <v>176</v>
      </c>
      <c r="F6" s="27">
        <v>1</v>
      </c>
      <c r="G6" s="27">
        <v>2</v>
      </c>
      <c r="H6" s="27">
        <v>3</v>
      </c>
      <c r="I6" s="27">
        <v>4</v>
      </c>
      <c r="J6" s="27">
        <v>5</v>
      </c>
      <c r="K6" s="27">
        <v>6</v>
      </c>
      <c r="L6" s="27">
        <v>7</v>
      </c>
      <c r="M6" s="27">
        <v>8</v>
      </c>
      <c r="N6" s="27">
        <v>9</v>
      </c>
      <c r="O6" s="27">
        <v>10</v>
      </c>
      <c r="P6" s="27">
        <v>11</v>
      </c>
      <c r="Q6" s="27">
        <v>12</v>
      </c>
      <c r="R6" s="27">
        <v>13</v>
      </c>
    </row>
  </sheetData>
  <mergeCells count="17">
    <mergeCell ref="A2:R2"/>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0"/>
  <sheetViews>
    <sheetView zoomScale="145" zoomScaleNormal="145" workbookViewId="0">
      <selection activeCell="O5" sqref="O5"/>
    </sheetView>
  </sheetViews>
  <sheetFormatPr defaultColWidth="10" defaultRowHeight="13.5"/>
  <cols>
    <col min="1" max="2" width="4.875" customWidth="1"/>
    <col min="3" max="3" width="6" customWidth="1"/>
    <col min="4" max="4" width="9" customWidth="1"/>
    <col min="5" max="5" width="16.375" customWidth="1"/>
    <col min="6" max="6" width="11" customWidth="1"/>
    <col min="7" max="22" width="9.375" customWidth="1"/>
    <col min="23" max="23" width="9.75" customWidth="1"/>
  </cols>
  <sheetData>
    <row r="1" ht="14.25" customHeight="1" spans="1:22">
      <c r="A1" s="11"/>
      <c r="B1" s="11"/>
      <c r="C1" s="11"/>
      <c r="D1" s="11"/>
      <c r="E1" s="11"/>
      <c r="F1" s="11"/>
      <c r="G1" s="11"/>
      <c r="H1" s="11"/>
      <c r="I1" s="11"/>
      <c r="J1" s="11"/>
      <c r="L1" s="11"/>
      <c r="N1" s="11"/>
      <c r="O1" s="11"/>
      <c r="P1" s="11"/>
      <c r="Q1" s="11"/>
      <c r="R1" s="11"/>
      <c r="S1" s="11"/>
      <c r="T1" s="11"/>
      <c r="U1" s="11"/>
      <c r="V1" s="11" t="s">
        <v>392</v>
      </c>
    </row>
    <row r="2" ht="37.7" customHeight="1" spans="1:22">
      <c r="A2" s="12" t="s">
        <v>393</v>
      </c>
      <c r="B2" s="12"/>
      <c r="C2" s="12"/>
      <c r="D2" s="12"/>
      <c r="E2" s="12"/>
      <c r="F2" s="12"/>
      <c r="G2" s="12"/>
      <c r="H2" s="12"/>
      <c r="I2" s="12"/>
      <c r="J2" s="12"/>
      <c r="K2" s="12"/>
      <c r="L2" s="12"/>
      <c r="M2" s="12"/>
      <c r="N2" s="12"/>
      <c r="O2" s="12"/>
      <c r="P2" s="12"/>
      <c r="Q2" s="12"/>
      <c r="R2" s="12"/>
      <c r="S2" s="12"/>
      <c r="T2" s="12"/>
      <c r="U2" s="12"/>
      <c r="V2" s="12"/>
    </row>
    <row r="3" ht="14.25" customHeight="1" spans="1:22">
      <c r="A3" s="11"/>
      <c r="B3" s="11"/>
      <c r="C3" s="11"/>
      <c r="D3" s="11"/>
      <c r="E3" s="11"/>
      <c r="F3" s="11"/>
      <c r="G3" s="11"/>
      <c r="H3" s="11"/>
      <c r="I3" s="11"/>
      <c r="J3" s="11"/>
      <c r="L3" s="11"/>
      <c r="N3" s="11"/>
      <c r="O3" s="11"/>
      <c r="P3" s="11"/>
      <c r="Q3" s="11"/>
      <c r="R3" s="11"/>
      <c r="S3" s="11"/>
      <c r="T3" s="11"/>
      <c r="U3" s="11"/>
      <c r="V3" s="11" t="s">
        <v>164</v>
      </c>
    </row>
    <row r="4" ht="24.95" customHeight="1" spans="1:22">
      <c r="A4" s="20" t="s">
        <v>179</v>
      </c>
      <c r="B4" s="20"/>
      <c r="C4" s="20"/>
      <c r="D4" s="20" t="s">
        <v>224</v>
      </c>
      <c r="E4" s="20" t="s">
        <v>297</v>
      </c>
      <c r="F4" s="20" t="s">
        <v>226</v>
      </c>
      <c r="G4" s="20" t="s">
        <v>182</v>
      </c>
      <c r="H4" s="20"/>
      <c r="I4" s="20"/>
      <c r="J4" s="20"/>
      <c r="K4" s="25"/>
      <c r="L4" s="20" t="s">
        <v>183</v>
      </c>
      <c r="M4" s="20"/>
      <c r="N4" s="20"/>
      <c r="O4" s="20"/>
      <c r="P4" s="20"/>
      <c r="Q4" s="20"/>
      <c r="R4" s="20"/>
      <c r="S4" s="20"/>
      <c r="T4" s="20"/>
      <c r="U4" s="20"/>
      <c r="V4" s="20"/>
    </row>
    <row r="5" ht="53.45" customHeight="1" spans="1:22">
      <c r="A5" s="20" t="s">
        <v>187</v>
      </c>
      <c r="B5" s="20" t="s">
        <v>188</v>
      </c>
      <c r="C5" s="20" t="s">
        <v>189</v>
      </c>
      <c r="D5" s="20"/>
      <c r="E5" s="20"/>
      <c r="F5" s="20"/>
      <c r="G5" s="20" t="s">
        <v>142</v>
      </c>
      <c r="H5" s="20" t="s">
        <v>227</v>
      </c>
      <c r="I5" s="20" t="s">
        <v>228</v>
      </c>
      <c r="J5" s="20" t="s">
        <v>229</v>
      </c>
      <c r="K5" s="20" t="s">
        <v>230</v>
      </c>
      <c r="L5" s="20" t="s">
        <v>142</v>
      </c>
      <c r="M5" s="20" t="s">
        <v>231</v>
      </c>
      <c r="N5" s="20" t="s">
        <v>267</v>
      </c>
      <c r="O5" s="52" t="s">
        <v>233</v>
      </c>
      <c r="P5" s="20" t="s">
        <v>234</v>
      </c>
      <c r="Q5" s="20" t="s">
        <v>388</v>
      </c>
      <c r="R5" s="20" t="s">
        <v>236</v>
      </c>
      <c r="S5" s="20" t="s">
        <v>389</v>
      </c>
      <c r="T5" s="20" t="s">
        <v>238</v>
      </c>
      <c r="U5" s="20" t="s">
        <v>239</v>
      </c>
      <c r="V5" s="20" t="s">
        <v>240</v>
      </c>
    </row>
    <row r="6" ht="14.25" customHeight="1" spans="1:22">
      <c r="A6" s="20" t="s">
        <v>176</v>
      </c>
      <c r="B6" s="20" t="s">
        <v>176</v>
      </c>
      <c r="C6" s="20" t="s">
        <v>176</v>
      </c>
      <c r="D6" s="20" t="s">
        <v>176</v>
      </c>
      <c r="E6" s="20" t="s">
        <v>176</v>
      </c>
      <c r="F6" s="20">
        <v>1</v>
      </c>
      <c r="G6" s="20">
        <v>2</v>
      </c>
      <c r="H6" s="20">
        <v>3</v>
      </c>
      <c r="I6" s="20">
        <v>4</v>
      </c>
      <c r="J6" s="20">
        <v>5</v>
      </c>
      <c r="K6" s="20">
        <v>6</v>
      </c>
      <c r="L6" s="20">
        <v>7</v>
      </c>
      <c r="M6" s="20">
        <v>8</v>
      </c>
      <c r="N6" s="20">
        <v>9</v>
      </c>
      <c r="O6" s="20"/>
      <c r="P6" s="20">
        <v>10</v>
      </c>
      <c r="Q6" s="20">
        <v>11</v>
      </c>
      <c r="R6" s="20">
        <v>12</v>
      </c>
      <c r="S6" s="20">
        <v>13</v>
      </c>
      <c r="T6" s="20">
        <v>14</v>
      </c>
      <c r="U6" s="20">
        <v>15</v>
      </c>
      <c r="V6" s="20">
        <v>16</v>
      </c>
    </row>
    <row r="7" ht="19.9" customHeight="1" spans="1:22">
      <c r="A7" s="4"/>
      <c r="B7" s="4"/>
      <c r="C7" s="4"/>
      <c r="D7" s="15"/>
      <c r="E7" s="15" t="s">
        <v>142</v>
      </c>
      <c r="F7" s="45">
        <v>940.98</v>
      </c>
      <c r="G7" s="45">
        <v>787.979097</v>
      </c>
      <c r="H7" s="45">
        <v>657.441939</v>
      </c>
      <c r="I7" s="45">
        <v>96.130158</v>
      </c>
      <c r="J7" s="45">
        <v>34.407</v>
      </c>
      <c r="K7" s="45"/>
      <c r="L7" s="45">
        <v>153</v>
      </c>
      <c r="M7" s="45"/>
      <c r="N7" s="45"/>
      <c r="O7" s="45"/>
      <c r="P7" s="45"/>
      <c r="Q7" s="45"/>
      <c r="R7" s="45"/>
      <c r="S7" s="45"/>
      <c r="T7" s="45"/>
      <c r="U7" s="45"/>
      <c r="V7" s="45">
        <v>153</v>
      </c>
    </row>
    <row r="8" ht="19.9" customHeight="1" spans="1:22">
      <c r="A8" s="4"/>
      <c r="B8" s="4"/>
      <c r="C8" s="4"/>
      <c r="D8" s="13" t="s">
        <v>160</v>
      </c>
      <c r="E8" s="13" t="s">
        <v>4</v>
      </c>
      <c r="F8" s="45">
        <v>940.98</v>
      </c>
      <c r="G8" s="45">
        <v>787.979097</v>
      </c>
      <c r="H8" s="45">
        <v>657.441939</v>
      </c>
      <c r="I8" s="45">
        <v>96.130158</v>
      </c>
      <c r="J8" s="45">
        <v>34.407</v>
      </c>
      <c r="K8" s="45"/>
      <c r="L8" s="45">
        <v>153</v>
      </c>
      <c r="M8" s="45"/>
      <c r="N8" s="45"/>
      <c r="O8" s="45"/>
      <c r="P8" s="45"/>
      <c r="Q8" s="45"/>
      <c r="R8" s="45"/>
      <c r="S8" s="45"/>
      <c r="T8" s="45"/>
      <c r="U8" s="45"/>
      <c r="V8" s="45">
        <v>153</v>
      </c>
    </row>
    <row r="9" ht="19.5" customHeight="1" spans="1:22">
      <c r="A9" s="4"/>
      <c r="B9" s="4"/>
      <c r="C9" s="4"/>
      <c r="D9" s="35" t="s">
        <v>161</v>
      </c>
      <c r="E9" s="35" t="s">
        <v>162</v>
      </c>
      <c r="F9" s="45">
        <v>940.98</v>
      </c>
      <c r="G9" s="45">
        <v>787.979097</v>
      </c>
      <c r="H9" s="45">
        <v>657.441939</v>
      </c>
      <c r="I9" s="45">
        <v>96.130158</v>
      </c>
      <c r="J9" s="45">
        <v>34.407</v>
      </c>
      <c r="K9" s="45"/>
      <c r="L9" s="45">
        <v>153</v>
      </c>
      <c r="M9" s="45"/>
      <c r="N9" s="45"/>
      <c r="O9" s="45"/>
      <c r="P9" s="45"/>
      <c r="Q9" s="45"/>
      <c r="R9" s="45"/>
      <c r="S9" s="45"/>
      <c r="T9" s="45"/>
      <c r="U9" s="45"/>
      <c r="V9" s="45">
        <v>153</v>
      </c>
    </row>
    <row r="10" ht="14.25" customHeight="1" spans="1:22">
      <c r="A10" s="15"/>
      <c r="B10" s="15"/>
      <c r="C10" s="15"/>
      <c r="D10" s="35" t="s">
        <v>268</v>
      </c>
      <c r="E10" s="15" t="s">
        <v>269</v>
      </c>
      <c r="F10" s="45">
        <v>94.093229</v>
      </c>
      <c r="G10" s="45">
        <v>94.093229</v>
      </c>
      <c r="H10" s="45">
        <v>61.618229</v>
      </c>
      <c r="I10" s="45"/>
      <c r="J10" s="45">
        <v>32.475</v>
      </c>
      <c r="K10" s="45"/>
      <c r="L10" s="45"/>
      <c r="M10" s="45"/>
      <c r="N10" s="45"/>
      <c r="O10" s="45"/>
      <c r="P10" s="45"/>
      <c r="Q10" s="45"/>
      <c r="R10" s="45"/>
      <c r="S10" s="45"/>
      <c r="T10" s="45"/>
      <c r="U10" s="45"/>
      <c r="V10" s="45"/>
    </row>
    <row r="11" ht="16.5" customHeight="1" spans="1:22">
      <c r="A11" s="15"/>
      <c r="B11" s="15"/>
      <c r="C11" s="15"/>
      <c r="D11" s="35" t="s">
        <v>270</v>
      </c>
      <c r="E11" s="15" t="s">
        <v>271</v>
      </c>
      <c r="F11" s="45">
        <v>86.854968</v>
      </c>
      <c r="G11" s="45">
        <v>86.854968</v>
      </c>
      <c r="H11" s="45">
        <v>54.379968</v>
      </c>
      <c r="I11" s="45"/>
      <c r="J11" s="45">
        <v>32.475</v>
      </c>
      <c r="K11" s="45"/>
      <c r="L11" s="45"/>
      <c r="M11" s="45"/>
      <c r="N11" s="45"/>
      <c r="O11" s="45"/>
      <c r="P11" s="45"/>
      <c r="Q11" s="45"/>
      <c r="R11" s="45"/>
      <c r="S11" s="45"/>
      <c r="T11" s="45"/>
      <c r="U11" s="45"/>
      <c r="V11" s="45"/>
    </row>
    <row r="12" ht="19.9" customHeight="1" spans="1:22">
      <c r="A12" s="46" t="s">
        <v>190</v>
      </c>
      <c r="B12" s="46" t="s">
        <v>191</v>
      </c>
      <c r="C12" s="46" t="s">
        <v>192</v>
      </c>
      <c r="D12" s="32" t="s">
        <v>272</v>
      </c>
      <c r="E12" s="4" t="s">
        <v>194</v>
      </c>
      <c r="F12" s="36">
        <v>32.475</v>
      </c>
      <c r="G12" s="36">
        <v>32.475</v>
      </c>
      <c r="H12" s="36"/>
      <c r="I12" s="36"/>
      <c r="J12" s="36">
        <v>32.475</v>
      </c>
      <c r="K12" s="36"/>
      <c r="L12" s="36"/>
      <c r="M12" s="36"/>
      <c r="N12" s="36"/>
      <c r="O12" s="36"/>
      <c r="P12" s="36"/>
      <c r="Q12" s="36"/>
      <c r="R12" s="36"/>
      <c r="S12" s="36"/>
      <c r="T12" s="36"/>
      <c r="U12" s="36"/>
      <c r="V12" s="36"/>
    </row>
    <row r="13" ht="19.9" customHeight="1" spans="1:22">
      <c r="A13" s="46" t="s">
        <v>190</v>
      </c>
      <c r="B13" s="46" t="s">
        <v>191</v>
      </c>
      <c r="C13" s="46" t="s">
        <v>191</v>
      </c>
      <c r="D13" s="32" t="s">
        <v>273</v>
      </c>
      <c r="E13" s="4" t="s">
        <v>196</v>
      </c>
      <c r="F13" s="36">
        <v>54.379968</v>
      </c>
      <c r="G13" s="36">
        <v>54.379968</v>
      </c>
      <c r="H13" s="36">
        <v>54.379968</v>
      </c>
      <c r="I13" s="36"/>
      <c r="J13" s="36"/>
      <c r="K13" s="36"/>
      <c r="L13" s="36"/>
      <c r="M13" s="36"/>
      <c r="N13" s="36"/>
      <c r="O13" s="36"/>
      <c r="P13" s="36"/>
      <c r="Q13" s="36"/>
      <c r="R13" s="36"/>
      <c r="S13" s="36"/>
      <c r="T13" s="36"/>
      <c r="U13" s="36"/>
      <c r="V13" s="36"/>
    </row>
    <row r="14" ht="16.5" customHeight="1" spans="4:22">
      <c r="D14" s="35" t="s">
        <v>274</v>
      </c>
      <c r="E14" s="15" t="s">
        <v>275</v>
      </c>
      <c r="F14" s="45">
        <v>7.238261</v>
      </c>
      <c r="G14" s="45">
        <v>7.238261</v>
      </c>
      <c r="H14" s="45">
        <v>7.238261</v>
      </c>
      <c r="I14" s="45"/>
      <c r="J14" s="45"/>
      <c r="K14" s="45"/>
      <c r="L14" s="45"/>
      <c r="M14" s="45"/>
      <c r="N14" s="45"/>
      <c r="O14" s="45"/>
      <c r="P14" s="45"/>
      <c r="Q14" s="45"/>
      <c r="R14" s="45"/>
      <c r="S14" s="45"/>
      <c r="T14" s="45"/>
      <c r="U14" s="45"/>
      <c r="V14" s="45"/>
    </row>
    <row r="15" ht="19.9" customHeight="1" spans="1:22">
      <c r="A15" s="46" t="s">
        <v>190</v>
      </c>
      <c r="B15" s="46" t="s">
        <v>197</v>
      </c>
      <c r="C15" s="46" t="s">
        <v>192</v>
      </c>
      <c r="D15" s="32" t="s">
        <v>276</v>
      </c>
      <c r="E15" s="4" t="s">
        <v>199</v>
      </c>
      <c r="F15" s="36">
        <v>0.796127</v>
      </c>
      <c r="G15" s="36">
        <v>0.796127</v>
      </c>
      <c r="H15" s="36">
        <v>0.796127</v>
      </c>
      <c r="I15" s="36"/>
      <c r="J15" s="36"/>
      <c r="K15" s="36"/>
      <c r="L15" s="36"/>
      <c r="M15" s="36"/>
      <c r="N15" s="36"/>
      <c r="O15" s="36"/>
      <c r="P15" s="36"/>
      <c r="Q15" s="36"/>
      <c r="R15" s="36"/>
      <c r="S15" s="36"/>
      <c r="T15" s="36"/>
      <c r="U15" s="36"/>
      <c r="V15" s="36"/>
    </row>
    <row r="16" ht="19.9" customHeight="1" spans="1:22">
      <c r="A16" s="46" t="s">
        <v>190</v>
      </c>
      <c r="B16" s="46" t="s">
        <v>197</v>
      </c>
      <c r="C16" s="46" t="s">
        <v>200</v>
      </c>
      <c r="D16" s="32" t="s">
        <v>277</v>
      </c>
      <c r="E16" s="4" t="s">
        <v>202</v>
      </c>
      <c r="F16" s="36">
        <v>3.398748</v>
      </c>
      <c r="G16" s="36">
        <v>3.398748</v>
      </c>
      <c r="H16" s="36">
        <v>3.398748</v>
      </c>
      <c r="I16" s="36"/>
      <c r="J16" s="36"/>
      <c r="K16" s="36"/>
      <c r="L16" s="36"/>
      <c r="M16" s="36"/>
      <c r="N16" s="36"/>
      <c r="O16" s="36"/>
      <c r="P16" s="36"/>
      <c r="Q16" s="36"/>
      <c r="R16" s="36"/>
      <c r="S16" s="36"/>
      <c r="T16" s="36"/>
      <c r="U16" s="36"/>
      <c r="V16" s="36"/>
    </row>
    <row r="17" ht="19.9" customHeight="1" spans="1:22">
      <c r="A17" s="46" t="s">
        <v>190</v>
      </c>
      <c r="B17" s="46" t="s">
        <v>197</v>
      </c>
      <c r="C17" s="46" t="s">
        <v>203</v>
      </c>
      <c r="D17" s="32" t="s">
        <v>278</v>
      </c>
      <c r="E17" s="4" t="s">
        <v>205</v>
      </c>
      <c r="F17" s="36">
        <v>3.043386</v>
      </c>
      <c r="G17" s="36">
        <v>3.043386</v>
      </c>
      <c r="H17" s="36">
        <v>3.043386</v>
      </c>
      <c r="I17" s="36"/>
      <c r="J17" s="36"/>
      <c r="K17" s="36"/>
      <c r="L17" s="36"/>
      <c r="M17" s="36"/>
      <c r="N17" s="36"/>
      <c r="O17" s="36"/>
      <c r="P17" s="36"/>
      <c r="Q17" s="36"/>
      <c r="R17" s="36"/>
      <c r="S17" s="36"/>
      <c r="T17" s="36"/>
      <c r="U17" s="36"/>
      <c r="V17" s="36"/>
    </row>
    <row r="18" ht="14.25" customHeight="1" spans="4:22">
      <c r="D18" s="35" t="s">
        <v>279</v>
      </c>
      <c r="E18" s="15" t="s">
        <v>280</v>
      </c>
      <c r="F18" s="45">
        <v>30.426834</v>
      </c>
      <c r="G18" s="45">
        <v>30.426834</v>
      </c>
      <c r="H18" s="45">
        <v>30.426834</v>
      </c>
      <c r="I18" s="45"/>
      <c r="J18" s="45"/>
      <c r="K18" s="45"/>
      <c r="L18" s="45"/>
      <c r="M18" s="45"/>
      <c r="N18" s="45"/>
      <c r="O18" s="45"/>
      <c r="P18" s="45"/>
      <c r="Q18" s="45"/>
      <c r="R18" s="45"/>
      <c r="S18" s="45"/>
      <c r="T18" s="45"/>
      <c r="U18" s="45"/>
      <c r="V18" s="45"/>
    </row>
    <row r="19" ht="14.25" customHeight="1" spans="4:22">
      <c r="D19" s="35" t="s">
        <v>281</v>
      </c>
      <c r="E19" s="15" t="s">
        <v>282</v>
      </c>
      <c r="F19" s="45">
        <v>30.426834</v>
      </c>
      <c r="G19" s="45">
        <v>30.426834</v>
      </c>
      <c r="H19" s="45">
        <v>30.426834</v>
      </c>
      <c r="I19" s="45"/>
      <c r="J19" s="45"/>
      <c r="K19" s="45"/>
      <c r="L19" s="45"/>
      <c r="M19" s="45"/>
      <c r="N19" s="45"/>
      <c r="O19" s="45"/>
      <c r="P19" s="45"/>
      <c r="Q19" s="45"/>
      <c r="R19" s="45"/>
      <c r="S19" s="45"/>
      <c r="T19" s="45"/>
      <c r="U19" s="45"/>
      <c r="V19" s="45"/>
    </row>
    <row r="20" ht="19.9" customHeight="1" spans="1:22">
      <c r="A20" s="46" t="s">
        <v>206</v>
      </c>
      <c r="B20" s="46" t="s">
        <v>207</v>
      </c>
      <c r="C20" s="46" t="s">
        <v>192</v>
      </c>
      <c r="D20" s="32" t="s">
        <v>283</v>
      </c>
      <c r="E20" s="4" t="s">
        <v>209</v>
      </c>
      <c r="F20" s="36">
        <v>21.381138</v>
      </c>
      <c r="G20" s="36">
        <v>21.381138</v>
      </c>
      <c r="H20" s="36">
        <v>21.381138</v>
      </c>
      <c r="I20" s="36"/>
      <c r="J20" s="36"/>
      <c r="K20" s="36"/>
      <c r="L20" s="36"/>
      <c r="M20" s="36"/>
      <c r="N20" s="36"/>
      <c r="O20" s="36"/>
      <c r="P20" s="36"/>
      <c r="Q20" s="36"/>
      <c r="R20" s="36"/>
      <c r="S20" s="36"/>
      <c r="T20" s="36"/>
      <c r="U20" s="36"/>
      <c r="V20" s="36"/>
    </row>
    <row r="21" ht="19.9" customHeight="1" spans="1:22">
      <c r="A21" s="46" t="s">
        <v>206</v>
      </c>
      <c r="B21" s="46" t="s">
        <v>207</v>
      </c>
      <c r="C21" s="46" t="s">
        <v>210</v>
      </c>
      <c r="D21" s="32" t="s">
        <v>284</v>
      </c>
      <c r="E21" s="4" t="s">
        <v>212</v>
      </c>
      <c r="F21" s="36">
        <v>9.045696</v>
      </c>
      <c r="G21" s="36">
        <v>9.045696</v>
      </c>
      <c r="H21" s="36">
        <v>9.045696</v>
      </c>
      <c r="I21" s="36"/>
      <c r="J21" s="36"/>
      <c r="K21" s="36"/>
      <c r="L21" s="36"/>
      <c r="M21" s="36"/>
      <c r="N21" s="36"/>
      <c r="O21" s="36"/>
      <c r="P21" s="36"/>
      <c r="Q21" s="36"/>
      <c r="R21" s="36"/>
      <c r="S21" s="36"/>
      <c r="T21" s="36"/>
      <c r="U21" s="36"/>
      <c r="V21" s="36"/>
    </row>
    <row r="22" ht="16.5" customHeight="1" spans="4:22">
      <c r="D22" s="35" t="s">
        <v>285</v>
      </c>
      <c r="E22" s="15" t="s">
        <v>286</v>
      </c>
      <c r="F22" s="45">
        <v>622.674058</v>
      </c>
      <c r="G22" s="45">
        <v>622.674058</v>
      </c>
      <c r="H22" s="45">
        <v>524.6119</v>
      </c>
      <c r="I22" s="45">
        <v>96.130158</v>
      </c>
      <c r="J22" s="45">
        <v>1.932</v>
      </c>
      <c r="K22" s="45"/>
      <c r="L22" s="45"/>
      <c r="M22" s="45"/>
      <c r="N22" s="45"/>
      <c r="O22" s="45"/>
      <c r="P22" s="45"/>
      <c r="Q22" s="45"/>
      <c r="R22" s="45"/>
      <c r="S22" s="45"/>
      <c r="T22" s="45"/>
      <c r="U22" s="45"/>
      <c r="V22" s="45"/>
    </row>
    <row r="23" ht="14.25" customHeight="1" spans="4:22">
      <c r="D23" s="35" t="s">
        <v>287</v>
      </c>
      <c r="E23" s="15" t="s">
        <v>288</v>
      </c>
      <c r="F23" s="45">
        <v>622.674058</v>
      </c>
      <c r="G23" s="45">
        <v>622.674058</v>
      </c>
      <c r="H23" s="45">
        <v>524.6119</v>
      </c>
      <c r="I23" s="45">
        <v>96.130158</v>
      </c>
      <c r="J23" s="45">
        <v>1.932</v>
      </c>
      <c r="K23" s="45"/>
      <c r="L23" s="45"/>
      <c r="M23" s="45"/>
      <c r="N23" s="45"/>
      <c r="O23" s="45"/>
      <c r="P23" s="45"/>
      <c r="Q23" s="45"/>
      <c r="R23" s="45"/>
      <c r="S23" s="45"/>
      <c r="T23" s="45"/>
      <c r="U23" s="45"/>
      <c r="V23" s="45"/>
    </row>
    <row r="24" ht="19.9" customHeight="1" spans="1:22">
      <c r="A24" s="46" t="s">
        <v>217</v>
      </c>
      <c r="B24" s="46" t="s">
        <v>192</v>
      </c>
      <c r="C24" s="46" t="s">
        <v>192</v>
      </c>
      <c r="D24" s="32" t="s">
        <v>289</v>
      </c>
      <c r="E24" s="4" t="s">
        <v>219</v>
      </c>
      <c r="F24" s="36">
        <v>622.674058</v>
      </c>
      <c r="G24" s="36">
        <v>622.674058</v>
      </c>
      <c r="H24" s="36">
        <v>524.6119</v>
      </c>
      <c r="I24" s="36">
        <v>96.130158</v>
      </c>
      <c r="J24" s="36">
        <v>1.932</v>
      </c>
      <c r="K24" s="36"/>
      <c r="L24" s="36"/>
      <c r="M24" s="36"/>
      <c r="N24" s="36"/>
      <c r="O24" s="36"/>
      <c r="P24" s="36"/>
      <c r="Q24" s="36"/>
      <c r="R24" s="36"/>
      <c r="S24" s="36"/>
      <c r="T24" s="36"/>
      <c r="U24" s="36"/>
      <c r="V24" s="36"/>
    </row>
    <row r="25" ht="14.25" customHeight="1" spans="4:22">
      <c r="D25" s="35" t="s">
        <v>290</v>
      </c>
      <c r="E25" s="15" t="s">
        <v>291</v>
      </c>
      <c r="F25" s="45">
        <v>40.784976</v>
      </c>
      <c r="G25" s="45">
        <v>40.784976</v>
      </c>
      <c r="H25" s="45">
        <v>40.784976</v>
      </c>
      <c r="I25" s="45"/>
      <c r="J25" s="45"/>
      <c r="K25" s="45"/>
      <c r="L25" s="45"/>
      <c r="M25" s="45"/>
      <c r="N25" s="45"/>
      <c r="O25" s="45"/>
      <c r="P25" s="45"/>
      <c r="Q25" s="45"/>
      <c r="R25" s="45"/>
      <c r="S25" s="45"/>
      <c r="T25" s="45"/>
      <c r="U25" s="45"/>
      <c r="V25" s="45"/>
    </row>
    <row r="26" ht="14.25" customHeight="1" spans="4:22">
      <c r="D26" s="35" t="s">
        <v>292</v>
      </c>
      <c r="E26" s="15" t="s">
        <v>293</v>
      </c>
      <c r="F26" s="45">
        <v>40.784976</v>
      </c>
      <c r="G26" s="45">
        <v>40.784976</v>
      </c>
      <c r="H26" s="45">
        <v>40.784976</v>
      </c>
      <c r="I26" s="45"/>
      <c r="J26" s="45"/>
      <c r="K26" s="45"/>
      <c r="L26" s="45"/>
      <c r="M26" s="45"/>
      <c r="N26" s="45"/>
      <c r="O26" s="45"/>
      <c r="P26" s="45"/>
      <c r="Q26" s="45"/>
      <c r="R26" s="45"/>
      <c r="S26" s="45"/>
      <c r="T26" s="45"/>
      <c r="U26" s="45"/>
      <c r="V26" s="45"/>
    </row>
    <row r="27" ht="19.9" customHeight="1" spans="1:22">
      <c r="A27" s="46" t="s">
        <v>220</v>
      </c>
      <c r="B27" s="46" t="s">
        <v>200</v>
      </c>
      <c r="C27" s="46" t="s">
        <v>192</v>
      </c>
      <c r="D27" s="32" t="s">
        <v>294</v>
      </c>
      <c r="E27" s="4" t="s">
        <v>222</v>
      </c>
      <c r="F27" s="36">
        <v>40.784976</v>
      </c>
      <c r="G27" s="36">
        <v>40.784976</v>
      </c>
      <c r="H27" s="36">
        <v>40.784976</v>
      </c>
      <c r="I27" s="36"/>
      <c r="J27" s="36"/>
      <c r="K27" s="36"/>
      <c r="L27" s="36"/>
      <c r="M27" s="36"/>
      <c r="N27" s="36"/>
      <c r="O27" s="36"/>
      <c r="P27" s="36"/>
      <c r="Q27" s="36"/>
      <c r="R27" s="36"/>
      <c r="S27" s="36"/>
      <c r="T27" s="36"/>
      <c r="U27" s="36"/>
      <c r="V27" s="53"/>
    </row>
    <row r="28" s="28" customFormat="1" ht="15.75" customHeight="1" spans="1:22">
      <c r="A28" s="44"/>
      <c r="B28" s="44"/>
      <c r="C28" s="44"/>
      <c r="D28" s="47">
        <v>229</v>
      </c>
      <c r="E28" s="48" t="s">
        <v>107</v>
      </c>
      <c r="F28" s="49">
        <v>153</v>
      </c>
      <c r="G28" s="44"/>
      <c r="H28" s="44"/>
      <c r="I28" s="44"/>
      <c r="J28" s="44"/>
      <c r="K28" s="44"/>
      <c r="L28" s="49">
        <v>153</v>
      </c>
      <c r="M28" s="44"/>
      <c r="N28" s="44"/>
      <c r="O28" s="44"/>
      <c r="P28" s="44"/>
      <c r="Q28" s="44"/>
      <c r="R28" s="44"/>
      <c r="S28" s="44"/>
      <c r="T28" s="44"/>
      <c r="U28" s="44"/>
      <c r="V28" s="54">
        <v>153</v>
      </c>
    </row>
    <row r="29" s="28" customFormat="1" ht="15.75" customHeight="1" spans="1:22">
      <c r="A29" s="50"/>
      <c r="B29" s="50"/>
      <c r="C29" s="50"/>
      <c r="D29" s="47">
        <v>22999</v>
      </c>
      <c r="E29" s="48" t="s">
        <v>107</v>
      </c>
      <c r="F29" s="49">
        <v>153</v>
      </c>
      <c r="G29" s="44"/>
      <c r="H29" s="44"/>
      <c r="I29" s="44"/>
      <c r="J29" s="44"/>
      <c r="K29" s="44"/>
      <c r="L29" s="49">
        <v>153</v>
      </c>
      <c r="M29" s="44"/>
      <c r="N29" s="44"/>
      <c r="O29" s="44"/>
      <c r="P29" s="44"/>
      <c r="Q29" s="44"/>
      <c r="R29" s="44"/>
      <c r="S29" s="44"/>
      <c r="T29" s="44"/>
      <c r="U29" s="44"/>
      <c r="V29" s="54">
        <v>153</v>
      </c>
    </row>
    <row r="30" s="28" customFormat="1" ht="15.75" customHeight="1" spans="1:22">
      <c r="A30" s="40">
        <v>229</v>
      </c>
      <c r="B30" s="40">
        <v>99</v>
      </c>
      <c r="C30" s="40">
        <v>99</v>
      </c>
      <c r="D30" s="41">
        <v>2299999</v>
      </c>
      <c r="E30" s="16" t="s">
        <v>107</v>
      </c>
      <c r="F30" s="51">
        <v>153</v>
      </c>
      <c r="G30" s="44"/>
      <c r="H30" s="44"/>
      <c r="I30" s="44"/>
      <c r="J30" s="44"/>
      <c r="K30" s="44"/>
      <c r="L30" s="51">
        <v>153</v>
      </c>
      <c r="M30" s="44"/>
      <c r="N30" s="44"/>
      <c r="O30" s="44"/>
      <c r="P30" s="44"/>
      <c r="Q30" s="44"/>
      <c r="R30" s="44"/>
      <c r="S30" s="44"/>
      <c r="T30" s="44"/>
      <c r="U30" s="44"/>
      <c r="V30" s="43">
        <v>153</v>
      </c>
    </row>
  </sheetData>
  <mergeCells count="7">
    <mergeCell ref="A2:V2"/>
    <mergeCell ref="A4:C4"/>
    <mergeCell ref="G4:J4"/>
    <mergeCell ref="L4:V4"/>
    <mergeCell ref="D4:D5"/>
    <mergeCell ref="E4:E5"/>
    <mergeCell ref="F4:F5"/>
  </mergeCells>
  <pageMargins left="0.75" right="0.75" top="0.269444444444444" bottom="0.269444444444444"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zoomScale="145" zoomScaleNormal="145" topLeftCell="A7" workbookViewId="0">
      <selection activeCell="L9" sqref="L9"/>
    </sheetView>
  </sheetViews>
  <sheetFormatPr defaultColWidth="10" defaultRowHeight="13.5"/>
  <cols>
    <col min="1" max="2" width="4.875" customWidth="1"/>
    <col min="3" max="3" width="6" customWidth="1"/>
    <col min="4" max="4" width="9" customWidth="1"/>
    <col min="5" max="5" width="16.375" customWidth="1"/>
    <col min="6" max="6" width="10.875" customWidth="1"/>
    <col min="7" max="7" width="11.5" customWidth="1"/>
    <col min="8" max="8" width="12.5" customWidth="1"/>
    <col min="9" max="9" width="10.875" customWidth="1"/>
    <col min="10" max="10" width="14.625" customWidth="1"/>
    <col min="11" max="11" width="11.375" customWidth="1"/>
    <col min="12" max="12" width="19" customWidth="1"/>
    <col min="13" max="19" width="9.75" customWidth="1"/>
  </cols>
  <sheetData>
    <row r="1" ht="14.25" customHeight="1" spans="1:18">
      <c r="A1" s="11"/>
      <c r="B1" s="11"/>
      <c r="C1" s="11"/>
      <c r="D1" s="11"/>
      <c r="E1" s="11"/>
      <c r="F1" s="11"/>
      <c r="G1" s="11"/>
      <c r="H1" s="11"/>
      <c r="I1" s="11"/>
      <c r="J1" s="11"/>
      <c r="K1" s="11"/>
      <c r="L1" s="11"/>
      <c r="M1" s="11"/>
      <c r="N1" s="11"/>
      <c r="O1" s="11"/>
      <c r="P1" s="11"/>
      <c r="Q1" s="11"/>
      <c r="R1" s="11" t="s">
        <v>394</v>
      </c>
    </row>
    <row r="2" ht="45.95" customHeight="1" spans="1:18">
      <c r="A2" s="12" t="s">
        <v>395</v>
      </c>
      <c r="B2" s="12"/>
      <c r="C2" s="12"/>
      <c r="D2" s="12"/>
      <c r="E2" s="12"/>
      <c r="F2" s="12"/>
      <c r="G2" s="12"/>
      <c r="H2" s="12"/>
      <c r="I2" s="12"/>
      <c r="J2" s="12"/>
      <c r="K2" s="12"/>
      <c r="L2" s="12"/>
      <c r="M2" s="12"/>
      <c r="N2" s="12"/>
      <c r="O2" s="12"/>
      <c r="P2" s="12"/>
      <c r="Q2" s="12"/>
      <c r="R2" s="12"/>
    </row>
    <row r="3" ht="14.25" customHeight="1" spans="1:18">
      <c r="A3" s="11"/>
      <c r="B3" s="11"/>
      <c r="C3" s="11"/>
      <c r="D3" s="11"/>
      <c r="E3" s="11"/>
      <c r="F3" s="11"/>
      <c r="G3" s="11"/>
      <c r="H3" s="11"/>
      <c r="I3" s="11"/>
      <c r="J3" s="11"/>
      <c r="K3" s="11"/>
      <c r="L3" s="11"/>
      <c r="M3" s="11"/>
      <c r="N3" s="11"/>
      <c r="O3" s="11"/>
      <c r="P3" s="11"/>
      <c r="Q3" s="11"/>
      <c r="R3" s="11" t="s">
        <v>164</v>
      </c>
    </row>
    <row r="4" ht="36.95" customHeight="1" spans="1:18">
      <c r="A4" s="27" t="s">
        <v>179</v>
      </c>
      <c r="B4" s="27"/>
      <c r="C4" s="27"/>
      <c r="D4" s="27" t="s">
        <v>224</v>
      </c>
      <c r="E4" s="27" t="s">
        <v>297</v>
      </c>
      <c r="F4" s="27" t="s">
        <v>226</v>
      </c>
      <c r="G4" s="27" t="s">
        <v>244</v>
      </c>
      <c r="H4" s="27" t="s">
        <v>245</v>
      </c>
      <c r="I4" s="27" t="s">
        <v>246</v>
      </c>
      <c r="J4" s="27" t="s">
        <v>247</v>
      </c>
      <c r="K4" s="27" t="s">
        <v>248</v>
      </c>
      <c r="L4" s="27" t="s">
        <v>249</v>
      </c>
      <c r="M4" s="27" t="s">
        <v>238</v>
      </c>
      <c r="N4" s="27" t="s">
        <v>250</v>
      </c>
      <c r="O4" s="27" t="s">
        <v>229</v>
      </c>
      <c r="P4" s="27" t="s">
        <v>239</v>
      </c>
      <c r="Q4" s="27" t="s">
        <v>234</v>
      </c>
      <c r="R4" s="27" t="s">
        <v>240</v>
      </c>
    </row>
    <row r="5" ht="24.2" customHeight="1" spans="1:18">
      <c r="A5" s="27" t="s">
        <v>187</v>
      </c>
      <c r="B5" s="27" t="s">
        <v>188</v>
      </c>
      <c r="C5" s="27" t="s">
        <v>189</v>
      </c>
      <c r="D5" s="27"/>
      <c r="E5" s="27"/>
      <c r="F5" s="27"/>
      <c r="G5" s="27"/>
      <c r="H5" s="27"/>
      <c r="I5" s="27"/>
      <c r="J5" s="27"/>
      <c r="K5" s="27"/>
      <c r="L5" s="27"/>
      <c r="M5" s="27"/>
      <c r="N5" s="27"/>
      <c r="O5" s="27"/>
      <c r="P5" s="27"/>
      <c r="Q5" s="27"/>
      <c r="R5" s="27"/>
    </row>
    <row r="6" ht="14.25" customHeight="1" spans="1:18">
      <c r="A6" s="27" t="s">
        <v>176</v>
      </c>
      <c r="B6" s="27" t="s">
        <v>176</v>
      </c>
      <c r="C6" s="27" t="s">
        <v>176</v>
      </c>
      <c r="D6" s="27" t="s">
        <v>176</v>
      </c>
      <c r="E6" s="27" t="s">
        <v>176</v>
      </c>
      <c r="F6" s="27">
        <v>1</v>
      </c>
      <c r="G6" s="27">
        <v>2</v>
      </c>
      <c r="H6" s="27">
        <v>3</v>
      </c>
      <c r="I6" s="27">
        <v>4</v>
      </c>
      <c r="J6" s="27">
        <v>5</v>
      </c>
      <c r="K6" s="27">
        <v>6</v>
      </c>
      <c r="L6" s="27">
        <v>7</v>
      </c>
      <c r="M6" s="27">
        <v>8</v>
      </c>
      <c r="N6" s="27">
        <v>9</v>
      </c>
      <c r="O6" s="27">
        <v>10</v>
      </c>
      <c r="P6" s="27">
        <v>11</v>
      </c>
      <c r="Q6" s="27">
        <v>12</v>
      </c>
      <c r="R6" s="27">
        <v>13</v>
      </c>
    </row>
    <row r="7" ht="19.9" customHeight="1" spans="1:18">
      <c r="A7" s="10"/>
      <c r="B7" s="10"/>
      <c r="C7" s="10"/>
      <c r="D7" s="4"/>
      <c r="E7" s="14" t="s">
        <v>142</v>
      </c>
      <c r="F7" s="14">
        <v>940.98</v>
      </c>
      <c r="G7" s="14">
        <v>657.441939</v>
      </c>
      <c r="H7" s="14">
        <v>96.130158</v>
      </c>
      <c r="I7" s="14"/>
      <c r="J7" s="14"/>
      <c r="K7" s="14"/>
      <c r="L7" s="14"/>
      <c r="M7" s="14"/>
      <c r="N7" s="14"/>
      <c r="O7" s="14">
        <v>34.407</v>
      </c>
      <c r="P7" s="14"/>
      <c r="Q7" s="14"/>
      <c r="R7" s="14">
        <v>153</v>
      </c>
    </row>
    <row r="8" ht="19.9" customHeight="1" spans="1:18">
      <c r="A8" s="10"/>
      <c r="B8" s="10"/>
      <c r="C8" s="10"/>
      <c r="D8" s="37">
        <v>510</v>
      </c>
      <c r="E8" s="14" t="s">
        <v>4</v>
      </c>
      <c r="F8" s="14">
        <v>940.98</v>
      </c>
      <c r="G8" s="14">
        <v>657.441939</v>
      </c>
      <c r="H8" s="14">
        <v>96.130158</v>
      </c>
      <c r="I8" s="14"/>
      <c r="J8" s="14"/>
      <c r="K8" s="14"/>
      <c r="L8" s="14"/>
      <c r="M8" s="14"/>
      <c r="N8" s="14"/>
      <c r="O8" s="14">
        <v>34.407</v>
      </c>
      <c r="P8" s="14"/>
      <c r="Q8" s="14"/>
      <c r="R8" s="14">
        <v>153</v>
      </c>
    </row>
    <row r="9" ht="17.25" customHeight="1" spans="1:18">
      <c r="A9" s="10"/>
      <c r="B9" s="10"/>
      <c r="C9" s="10"/>
      <c r="D9" s="37">
        <v>510001</v>
      </c>
      <c r="E9" s="14" t="s">
        <v>4</v>
      </c>
      <c r="F9" s="14">
        <v>940.98</v>
      </c>
      <c r="G9" s="14">
        <v>657.441939</v>
      </c>
      <c r="H9" s="14">
        <v>96.130158</v>
      </c>
      <c r="I9" s="14"/>
      <c r="J9" s="14"/>
      <c r="K9" s="14"/>
      <c r="L9" s="14"/>
      <c r="M9" s="14"/>
      <c r="N9" s="14"/>
      <c r="O9" s="14">
        <v>34.407</v>
      </c>
      <c r="P9" s="14"/>
      <c r="Q9" s="14"/>
      <c r="R9" s="14">
        <v>153</v>
      </c>
    </row>
    <row r="10" ht="19.9" customHeight="1" spans="1:18">
      <c r="A10" s="10" t="s">
        <v>190</v>
      </c>
      <c r="B10" s="10" t="s">
        <v>191</v>
      </c>
      <c r="C10" s="10" t="s">
        <v>192</v>
      </c>
      <c r="D10" s="32" t="s">
        <v>272</v>
      </c>
      <c r="E10" s="4" t="s">
        <v>194</v>
      </c>
      <c r="F10" s="38">
        <v>32.475</v>
      </c>
      <c r="G10" s="39"/>
      <c r="H10" s="39"/>
      <c r="I10" s="39"/>
      <c r="J10" s="39"/>
      <c r="K10" s="39"/>
      <c r="L10" s="39"/>
      <c r="M10" s="39"/>
      <c r="N10" s="39"/>
      <c r="O10" s="39">
        <v>32.475</v>
      </c>
      <c r="P10" s="39"/>
      <c r="Q10" s="39"/>
      <c r="R10" s="39"/>
    </row>
    <row r="11" ht="19.9" customHeight="1" spans="1:18">
      <c r="A11" s="10" t="s">
        <v>190</v>
      </c>
      <c r="B11" s="10" t="s">
        <v>191</v>
      </c>
      <c r="C11" s="10" t="s">
        <v>191</v>
      </c>
      <c r="D11" s="32" t="s">
        <v>273</v>
      </c>
      <c r="E11" s="4" t="s">
        <v>196</v>
      </c>
      <c r="F11" s="38">
        <v>54.379968</v>
      </c>
      <c r="G11" s="39">
        <v>54.379968</v>
      </c>
      <c r="H11" s="39"/>
      <c r="I11" s="39"/>
      <c r="J11" s="39"/>
      <c r="K11" s="39"/>
      <c r="L11" s="39"/>
      <c r="M11" s="39"/>
      <c r="N11" s="39"/>
      <c r="O11" s="39"/>
      <c r="P11" s="39"/>
      <c r="Q11" s="39"/>
      <c r="R11" s="39"/>
    </row>
    <row r="12" ht="19.9" customHeight="1" spans="1:18">
      <c r="A12" s="10" t="s">
        <v>190</v>
      </c>
      <c r="B12" s="10" t="s">
        <v>197</v>
      </c>
      <c r="C12" s="10" t="s">
        <v>192</v>
      </c>
      <c r="D12" s="32" t="s">
        <v>276</v>
      </c>
      <c r="E12" s="4" t="s">
        <v>199</v>
      </c>
      <c r="F12" s="38">
        <v>0.796127</v>
      </c>
      <c r="G12" s="39">
        <v>0.796127</v>
      </c>
      <c r="H12" s="39"/>
      <c r="I12" s="39"/>
      <c r="J12" s="39"/>
      <c r="K12" s="39"/>
      <c r="L12" s="39"/>
      <c r="M12" s="39"/>
      <c r="N12" s="39"/>
      <c r="O12" s="39"/>
      <c r="P12" s="39"/>
      <c r="Q12" s="39"/>
      <c r="R12" s="39"/>
    </row>
    <row r="13" ht="19.9" customHeight="1" spans="1:18">
      <c r="A13" s="10" t="s">
        <v>190</v>
      </c>
      <c r="B13" s="10" t="s">
        <v>197</v>
      </c>
      <c r="C13" s="10" t="s">
        <v>200</v>
      </c>
      <c r="D13" s="32" t="s">
        <v>277</v>
      </c>
      <c r="E13" s="4" t="s">
        <v>202</v>
      </c>
      <c r="F13" s="38">
        <v>3.398748</v>
      </c>
      <c r="G13" s="39">
        <v>3.398748</v>
      </c>
      <c r="H13" s="39"/>
      <c r="I13" s="39"/>
      <c r="J13" s="39"/>
      <c r="K13" s="39"/>
      <c r="L13" s="39"/>
      <c r="M13" s="39"/>
      <c r="N13" s="39"/>
      <c r="O13" s="39"/>
      <c r="P13" s="39"/>
      <c r="Q13" s="39"/>
      <c r="R13" s="39"/>
    </row>
    <row r="14" ht="19.9" customHeight="1" spans="1:18">
      <c r="A14" s="10" t="s">
        <v>190</v>
      </c>
      <c r="B14" s="10" t="s">
        <v>197</v>
      </c>
      <c r="C14" s="10" t="s">
        <v>203</v>
      </c>
      <c r="D14" s="32" t="s">
        <v>278</v>
      </c>
      <c r="E14" s="4" t="s">
        <v>205</v>
      </c>
      <c r="F14" s="38">
        <v>3.043386</v>
      </c>
      <c r="G14" s="39">
        <v>3.043386</v>
      </c>
      <c r="H14" s="39"/>
      <c r="I14" s="39"/>
      <c r="J14" s="39"/>
      <c r="K14" s="39"/>
      <c r="L14" s="39"/>
      <c r="M14" s="39"/>
      <c r="N14" s="39"/>
      <c r="O14" s="39"/>
      <c r="P14" s="39"/>
      <c r="Q14" s="39"/>
      <c r="R14" s="39"/>
    </row>
    <row r="15" ht="19.9" customHeight="1" spans="1:18">
      <c r="A15" s="10" t="s">
        <v>206</v>
      </c>
      <c r="B15" s="10" t="s">
        <v>207</v>
      </c>
      <c r="C15" s="10" t="s">
        <v>192</v>
      </c>
      <c r="D15" s="32" t="s">
        <v>283</v>
      </c>
      <c r="E15" s="4" t="s">
        <v>209</v>
      </c>
      <c r="F15" s="38">
        <v>21.381138</v>
      </c>
      <c r="G15" s="39">
        <v>21.381138</v>
      </c>
      <c r="H15" s="39"/>
      <c r="I15" s="39"/>
      <c r="J15" s="39"/>
      <c r="K15" s="39"/>
      <c r="L15" s="39"/>
      <c r="M15" s="39"/>
      <c r="N15" s="39"/>
      <c r="O15" s="39"/>
      <c r="P15" s="39"/>
      <c r="Q15" s="39"/>
      <c r="R15" s="39"/>
    </row>
    <row r="16" ht="19.9" customHeight="1" spans="1:18">
      <c r="A16" s="10" t="s">
        <v>206</v>
      </c>
      <c r="B16" s="10" t="s">
        <v>207</v>
      </c>
      <c r="C16" s="10" t="s">
        <v>210</v>
      </c>
      <c r="D16" s="32" t="s">
        <v>284</v>
      </c>
      <c r="E16" s="4" t="s">
        <v>212</v>
      </c>
      <c r="F16" s="38">
        <v>9.045696</v>
      </c>
      <c r="G16" s="39">
        <v>9.045696</v>
      </c>
      <c r="H16" s="39"/>
      <c r="I16" s="39"/>
      <c r="J16" s="39"/>
      <c r="K16" s="39"/>
      <c r="L16" s="39"/>
      <c r="M16" s="39"/>
      <c r="N16" s="39"/>
      <c r="O16" s="39"/>
      <c r="P16" s="39"/>
      <c r="Q16" s="39"/>
      <c r="R16" s="39"/>
    </row>
    <row r="17" ht="19.9" customHeight="1" spans="1:18">
      <c r="A17" s="10" t="s">
        <v>213</v>
      </c>
      <c r="B17" s="10" t="s">
        <v>214</v>
      </c>
      <c r="C17" s="10" t="s">
        <v>203</v>
      </c>
      <c r="D17" s="32" t="s">
        <v>396</v>
      </c>
      <c r="E17" s="4" t="s">
        <v>216</v>
      </c>
      <c r="F17" s="38"/>
      <c r="G17" s="39"/>
      <c r="H17" s="39"/>
      <c r="I17" s="39"/>
      <c r="J17" s="39"/>
      <c r="K17" s="39"/>
      <c r="L17" s="39"/>
      <c r="M17" s="39"/>
      <c r="N17" s="39"/>
      <c r="O17" s="39"/>
      <c r="P17" s="39"/>
      <c r="Q17" s="39"/>
      <c r="R17" s="39"/>
    </row>
    <row r="18" ht="19.9" customHeight="1" spans="1:18">
      <c r="A18" s="10" t="s">
        <v>217</v>
      </c>
      <c r="B18" s="10" t="s">
        <v>192</v>
      </c>
      <c r="C18" s="10" t="s">
        <v>192</v>
      </c>
      <c r="D18" s="32" t="s">
        <v>289</v>
      </c>
      <c r="E18" s="4" t="s">
        <v>219</v>
      </c>
      <c r="F18" s="38">
        <v>622.674058</v>
      </c>
      <c r="G18" s="39">
        <v>524.6119</v>
      </c>
      <c r="H18" s="39">
        <v>96.130158</v>
      </c>
      <c r="I18" s="39"/>
      <c r="J18" s="39"/>
      <c r="K18" s="39"/>
      <c r="L18" s="39"/>
      <c r="M18" s="39"/>
      <c r="N18" s="39"/>
      <c r="O18" s="39">
        <v>1.932</v>
      </c>
      <c r="P18" s="39"/>
      <c r="Q18" s="39"/>
      <c r="R18" s="39"/>
    </row>
    <row r="19" ht="19.9" customHeight="1" spans="1:18">
      <c r="A19" s="10" t="s">
        <v>220</v>
      </c>
      <c r="B19" s="10" t="s">
        <v>200</v>
      </c>
      <c r="C19" s="10" t="s">
        <v>192</v>
      </c>
      <c r="D19" s="32" t="s">
        <v>294</v>
      </c>
      <c r="E19" s="4" t="s">
        <v>222</v>
      </c>
      <c r="F19" s="38">
        <v>40.784976</v>
      </c>
      <c r="G19" s="39">
        <v>40.784976</v>
      </c>
      <c r="H19" s="39"/>
      <c r="I19" s="39"/>
      <c r="J19" s="39"/>
      <c r="K19" s="39"/>
      <c r="L19" s="39"/>
      <c r="M19" s="39"/>
      <c r="N19" s="39"/>
      <c r="O19" s="39"/>
      <c r="P19" s="39"/>
      <c r="Q19" s="39"/>
      <c r="R19" s="39"/>
    </row>
    <row r="20" s="28" customFormat="1" ht="18" customHeight="1" spans="1:18">
      <c r="A20" s="40">
        <v>229</v>
      </c>
      <c r="B20" s="40">
        <v>99</v>
      </c>
      <c r="C20" s="40">
        <v>99</v>
      </c>
      <c r="D20" s="41">
        <v>2299999</v>
      </c>
      <c r="E20" s="42" t="s">
        <v>107</v>
      </c>
      <c r="F20" s="43">
        <v>153</v>
      </c>
      <c r="G20" s="44"/>
      <c r="H20" s="44"/>
      <c r="I20" s="44"/>
      <c r="J20" s="44"/>
      <c r="K20" s="44"/>
      <c r="L20" s="44"/>
      <c r="M20" s="44"/>
      <c r="N20" s="44"/>
      <c r="O20" s="44"/>
      <c r="P20" s="44"/>
      <c r="Q20" s="44"/>
      <c r="R20" s="43">
        <v>153</v>
      </c>
    </row>
  </sheetData>
  <mergeCells count="17">
    <mergeCell ref="A2:R2"/>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 min="9" max="9" width="9.75" customWidth="1"/>
  </cols>
  <sheetData>
    <row r="1" ht="14.25" customHeight="1" spans="1:1">
      <c r="A1" s="11"/>
    </row>
    <row r="2" ht="33.95" customHeight="1" spans="1:8">
      <c r="A2" s="1" t="s">
        <v>31</v>
      </c>
      <c r="B2" s="1"/>
      <c r="C2" s="1"/>
      <c r="D2" s="1"/>
      <c r="E2" s="1"/>
      <c r="F2" s="1"/>
      <c r="G2" s="1"/>
      <c r="H2" s="1"/>
    </row>
    <row r="3" ht="21.2" customHeight="1" spans="1:8">
      <c r="A3" s="2" t="s">
        <v>37</v>
      </c>
      <c r="B3" s="2"/>
      <c r="C3" s="2"/>
      <c r="D3" s="2"/>
      <c r="E3" s="2"/>
      <c r="F3" s="2"/>
      <c r="G3" s="2"/>
      <c r="H3" s="9" t="s">
        <v>38</v>
      </c>
    </row>
    <row r="4" ht="21.95" customHeight="1" spans="1:8">
      <c r="A4" s="3" t="s">
        <v>180</v>
      </c>
      <c r="B4" s="3" t="s">
        <v>181</v>
      </c>
      <c r="C4" s="3" t="s">
        <v>142</v>
      </c>
      <c r="D4" s="3" t="s">
        <v>397</v>
      </c>
      <c r="E4" s="3"/>
      <c r="F4" s="3"/>
      <c r="G4" s="3"/>
      <c r="H4" s="3" t="s">
        <v>183</v>
      </c>
    </row>
    <row r="5" ht="22.7" customHeight="1" spans="1:8">
      <c r="A5" s="3"/>
      <c r="B5" s="3"/>
      <c r="C5" s="3"/>
      <c r="D5" s="3" t="s">
        <v>144</v>
      </c>
      <c r="E5" s="3" t="s">
        <v>265</v>
      </c>
      <c r="F5" s="3"/>
      <c r="G5" s="3" t="s">
        <v>266</v>
      </c>
      <c r="H5" s="3"/>
    </row>
    <row r="6" ht="30.95" customHeight="1" spans="1:8">
      <c r="A6" s="3"/>
      <c r="B6" s="3"/>
      <c r="C6" s="3"/>
      <c r="D6" s="3"/>
      <c r="E6" s="3" t="s">
        <v>227</v>
      </c>
      <c r="F6" s="3" t="s">
        <v>229</v>
      </c>
      <c r="G6" s="3"/>
      <c r="H6" s="3"/>
    </row>
    <row r="7" ht="19.9" customHeight="1" spans="1:8">
      <c r="A7" s="15"/>
      <c r="B7" s="31" t="s">
        <v>142</v>
      </c>
      <c r="C7" s="14">
        <v>0</v>
      </c>
      <c r="D7" s="14"/>
      <c r="E7" s="14"/>
      <c r="F7" s="14"/>
      <c r="G7" s="14"/>
      <c r="H7" s="14"/>
    </row>
    <row r="8" ht="19.9" customHeight="1" spans="1:8">
      <c r="A8" s="13"/>
      <c r="B8" s="13"/>
      <c r="C8" s="14"/>
      <c r="D8" s="14"/>
      <c r="E8" s="14"/>
      <c r="F8" s="14"/>
      <c r="G8" s="14"/>
      <c r="H8" s="14"/>
    </row>
    <row r="9" ht="19.9" customHeight="1" spans="1:8">
      <c r="A9" s="35"/>
      <c r="B9" s="35"/>
      <c r="C9" s="14"/>
      <c r="D9" s="14"/>
      <c r="E9" s="14"/>
      <c r="F9" s="14"/>
      <c r="G9" s="14"/>
      <c r="H9" s="14"/>
    </row>
    <row r="10" ht="19.9" customHeight="1" spans="1:8">
      <c r="A10" s="35"/>
      <c r="B10" s="35"/>
      <c r="C10" s="14"/>
      <c r="D10" s="14"/>
      <c r="E10" s="14"/>
      <c r="F10" s="14"/>
      <c r="G10" s="14"/>
      <c r="H10" s="14"/>
    </row>
    <row r="11" ht="19.9" customHeight="1" spans="1:8">
      <c r="A11" s="35"/>
      <c r="B11" s="35"/>
      <c r="C11" s="14"/>
      <c r="D11" s="14"/>
      <c r="E11" s="14"/>
      <c r="F11" s="14"/>
      <c r="G11" s="14"/>
      <c r="H11" s="14"/>
    </row>
    <row r="12" ht="19.9" customHeight="1" spans="1:8">
      <c r="A12" s="32"/>
      <c r="B12" s="32"/>
      <c r="C12" s="5"/>
      <c r="D12" s="5"/>
      <c r="E12" s="36"/>
      <c r="F12" s="36"/>
      <c r="G12" s="36"/>
      <c r="H12" s="36"/>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zoomScale="145" zoomScaleNormal="145" topLeftCell="A4" workbookViewId="0">
      <selection activeCell="E13" sqref="E13"/>
    </sheetView>
  </sheetViews>
  <sheetFormatPr defaultColWidth="10" defaultRowHeight="13.5"/>
  <cols>
    <col min="1" max="1" width="10.5" customWidth="1"/>
    <col min="2" max="2" width="0.125" customWidth="1"/>
    <col min="3" max="3" width="24" customWidth="1"/>
    <col min="4" max="4" width="13.25" customWidth="1"/>
    <col min="5" max="15" width="7.75" customWidth="1"/>
    <col min="16" max="18" width="9.75" customWidth="1"/>
  </cols>
  <sheetData>
    <row r="1" ht="14.25" customHeight="1" spans="1:1">
      <c r="A1" s="11"/>
    </row>
    <row r="2" ht="39.95" customHeight="1" spans="1:15">
      <c r="A2" s="1" t="s">
        <v>32</v>
      </c>
      <c r="B2" s="1"/>
      <c r="C2" s="1"/>
      <c r="D2" s="1"/>
      <c r="E2" s="1"/>
      <c r="F2" s="1"/>
      <c r="G2" s="1"/>
      <c r="H2" s="1"/>
      <c r="I2" s="1"/>
      <c r="J2" s="1"/>
      <c r="K2" s="1"/>
      <c r="L2" s="1"/>
      <c r="M2" s="1"/>
      <c r="N2" s="1"/>
      <c r="O2" s="1"/>
    </row>
    <row r="3" ht="21.2" customHeight="1" spans="1:15">
      <c r="A3" s="19" t="s">
        <v>37</v>
      </c>
      <c r="B3" s="19"/>
      <c r="C3" s="19"/>
      <c r="D3" s="19"/>
      <c r="E3" s="19"/>
      <c r="F3" s="19"/>
      <c r="G3" s="19"/>
      <c r="H3" s="19"/>
      <c r="I3" s="19"/>
      <c r="J3" s="19"/>
      <c r="K3" s="19"/>
      <c r="L3" s="19"/>
      <c r="M3" s="19"/>
      <c r="N3" s="9" t="s">
        <v>38</v>
      </c>
      <c r="O3" s="9"/>
    </row>
    <row r="4" ht="22.7" customHeight="1" spans="1:15">
      <c r="A4" s="3" t="s">
        <v>224</v>
      </c>
      <c r="B4" s="29"/>
      <c r="C4" s="3" t="s">
        <v>398</v>
      </c>
      <c r="D4" s="3" t="s">
        <v>399</v>
      </c>
      <c r="E4" s="3"/>
      <c r="F4" s="3"/>
      <c r="G4" s="3"/>
      <c r="H4" s="3"/>
      <c r="I4" s="3"/>
      <c r="J4" s="3"/>
      <c r="K4" s="3"/>
      <c r="L4" s="3"/>
      <c r="M4" s="3"/>
      <c r="N4" s="3" t="s">
        <v>400</v>
      </c>
      <c r="O4" s="3"/>
    </row>
    <row r="5" ht="27.95" customHeight="1" spans="1:15">
      <c r="A5" s="3"/>
      <c r="B5" s="29"/>
      <c r="C5" s="3"/>
      <c r="D5" s="3" t="s">
        <v>401</v>
      </c>
      <c r="E5" s="3" t="s">
        <v>145</v>
      </c>
      <c r="F5" s="3"/>
      <c r="G5" s="3"/>
      <c r="H5" s="3"/>
      <c r="I5" s="3"/>
      <c r="J5" s="3"/>
      <c r="K5" s="3" t="s">
        <v>402</v>
      </c>
      <c r="L5" s="3" t="s">
        <v>147</v>
      </c>
      <c r="M5" s="3" t="s">
        <v>148</v>
      </c>
      <c r="N5" s="3" t="s">
        <v>403</v>
      </c>
      <c r="O5" s="3" t="s">
        <v>404</v>
      </c>
    </row>
    <row r="6" ht="39.2" customHeight="1" spans="1:15">
      <c r="A6" s="3"/>
      <c r="B6" s="29"/>
      <c r="C6" s="3"/>
      <c r="D6" s="3"/>
      <c r="E6" s="3" t="s">
        <v>405</v>
      </c>
      <c r="F6" s="3" t="s">
        <v>406</v>
      </c>
      <c r="G6" s="3" t="s">
        <v>407</v>
      </c>
      <c r="H6" s="3" t="s">
        <v>408</v>
      </c>
      <c r="I6" s="3" t="s">
        <v>409</v>
      </c>
      <c r="J6" s="3" t="s">
        <v>410</v>
      </c>
      <c r="K6" s="3"/>
      <c r="L6" s="3"/>
      <c r="M6" s="3"/>
      <c r="N6" s="3"/>
      <c r="O6" s="3"/>
    </row>
    <row r="7" ht="19.9" customHeight="1" spans="1:15">
      <c r="A7" s="15"/>
      <c r="B7" s="30"/>
      <c r="C7" s="31" t="s">
        <v>142</v>
      </c>
      <c r="D7" s="14">
        <v>973</v>
      </c>
      <c r="E7" s="14">
        <v>153</v>
      </c>
      <c r="F7" s="14"/>
      <c r="G7" s="14"/>
      <c r="H7" s="14"/>
      <c r="I7" s="14"/>
      <c r="J7" s="14"/>
      <c r="K7" s="14">
        <v>820</v>
      </c>
      <c r="L7" s="14"/>
      <c r="M7" s="14"/>
      <c r="N7" s="14">
        <v>973</v>
      </c>
      <c r="O7" s="15"/>
    </row>
    <row r="8" ht="19.9" customHeight="1" spans="1:15">
      <c r="A8" s="13" t="s">
        <v>160</v>
      </c>
      <c r="B8" s="30"/>
      <c r="C8" s="13" t="s">
        <v>4</v>
      </c>
      <c r="D8" s="14">
        <v>973</v>
      </c>
      <c r="E8" s="14">
        <v>153</v>
      </c>
      <c r="F8" s="14"/>
      <c r="G8" s="14"/>
      <c r="H8" s="14"/>
      <c r="I8" s="14"/>
      <c r="J8" s="14"/>
      <c r="K8" s="14">
        <v>820</v>
      </c>
      <c r="L8" s="14"/>
      <c r="M8" s="14"/>
      <c r="N8" s="14">
        <v>973</v>
      </c>
      <c r="O8" s="15"/>
    </row>
    <row r="9" ht="19.9" customHeight="1" spans="1:15">
      <c r="A9" s="32" t="s">
        <v>411</v>
      </c>
      <c r="B9" s="30" t="s">
        <v>412</v>
      </c>
      <c r="C9" s="32" t="s">
        <v>413</v>
      </c>
      <c r="D9" s="5">
        <v>520</v>
      </c>
      <c r="E9" s="5"/>
      <c r="F9" s="5"/>
      <c r="G9" s="5"/>
      <c r="H9" s="5"/>
      <c r="I9" s="5"/>
      <c r="J9" s="5"/>
      <c r="K9" s="5">
        <v>520</v>
      </c>
      <c r="L9" s="5"/>
      <c r="M9" s="5"/>
      <c r="N9" s="5">
        <v>520</v>
      </c>
      <c r="O9" s="4"/>
    </row>
    <row r="10" ht="19.9" customHeight="1" spans="1:15">
      <c r="A10" s="32" t="s">
        <v>411</v>
      </c>
      <c r="B10" s="30" t="s">
        <v>414</v>
      </c>
      <c r="C10" s="32" t="s">
        <v>415</v>
      </c>
      <c r="D10" s="5">
        <v>300</v>
      </c>
      <c r="E10" s="5"/>
      <c r="F10" s="5"/>
      <c r="G10" s="5"/>
      <c r="H10" s="5"/>
      <c r="I10" s="5"/>
      <c r="J10" s="5"/>
      <c r="K10" s="5">
        <v>300</v>
      </c>
      <c r="L10" s="5"/>
      <c r="M10" s="5"/>
      <c r="N10" s="5">
        <v>300</v>
      </c>
      <c r="O10" s="4"/>
    </row>
    <row r="11" s="28" customFormat="1" ht="19.9" customHeight="1" spans="1:15">
      <c r="A11" s="33">
        <v>510001</v>
      </c>
      <c r="B11" s="34" t="s">
        <v>416</v>
      </c>
      <c r="C11" s="33" t="s">
        <v>417</v>
      </c>
      <c r="D11" s="17">
        <v>153</v>
      </c>
      <c r="E11" s="17">
        <v>153</v>
      </c>
      <c r="F11" s="17"/>
      <c r="G11" s="17"/>
      <c r="H11" s="17"/>
      <c r="I11" s="17"/>
      <c r="J11" s="17"/>
      <c r="K11" s="17"/>
      <c r="L11" s="17"/>
      <c r="M11" s="17"/>
      <c r="N11" s="17">
        <v>153</v>
      </c>
      <c r="O11" s="16"/>
    </row>
  </sheetData>
  <mergeCells count="14">
    <mergeCell ref="A2:O2"/>
    <mergeCell ref="A3:M3"/>
    <mergeCell ref="N3:O3"/>
    <mergeCell ref="D4:M4"/>
    <mergeCell ref="N4:O4"/>
    <mergeCell ref="E5:J5"/>
    <mergeCell ref="A4:A6"/>
    <mergeCell ref="C4:C6"/>
    <mergeCell ref="D5:D6"/>
    <mergeCell ref="K5:K6"/>
    <mergeCell ref="L5:L6"/>
    <mergeCell ref="M5:M6"/>
    <mergeCell ref="N5:N6"/>
    <mergeCell ref="O5:O6"/>
  </mergeCells>
  <printOptions horizontalCentered="1"/>
  <pageMargins left="0.0777777777777778" right="0.0777777777777778" top="0.0777777777777778" bottom="0.0777777777777778" header="0" footer="0"/>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opLeftCell="F4" workbookViewId="0">
      <selection activeCell="A1" sqref="A1"/>
    </sheetView>
  </sheetViews>
  <sheetFormatPr defaultColWidth="10" defaultRowHeight="13.5"/>
  <cols>
    <col min="1" max="1" width="5" customWidth="1"/>
    <col min="2" max="2" width="4.75" customWidth="1"/>
    <col min="3" max="3" width="5.5" customWidth="1"/>
    <col min="4" max="4" width="12.875" customWidth="1"/>
    <col min="5" max="5" width="31.5" customWidth="1"/>
    <col min="6" max="6" width="38.5" customWidth="1"/>
    <col min="7" max="8" width="26.125" customWidth="1"/>
    <col min="9" max="9" width="22.875" customWidth="1"/>
    <col min="10" max="10" width="7.75" customWidth="1"/>
    <col min="11" max="11" width="7.5" customWidth="1"/>
    <col min="12" max="12" width="7.625" customWidth="1"/>
    <col min="13" max="13" width="8.5" customWidth="1"/>
    <col min="14" max="14" width="8" customWidth="1"/>
    <col min="15" max="15" width="14.25" customWidth="1"/>
    <col min="16" max="17" width="11.125" customWidth="1"/>
    <col min="18" max="18" width="13" customWidth="1"/>
    <col min="19" max="19" width="11.5" customWidth="1"/>
    <col min="20" max="20" width="11.25" customWidth="1"/>
    <col min="21" max="21" width="10.5" customWidth="1"/>
    <col min="22" max="23" width="9" customWidth="1"/>
    <col min="24" max="24" width="10.375" customWidth="1"/>
    <col min="25" max="30" width="9" customWidth="1"/>
    <col min="31" max="31" width="12.375" customWidth="1"/>
    <col min="32" max="33" width="9.75" customWidth="1"/>
  </cols>
  <sheetData>
    <row r="1" ht="14.25" customHeight="1" spans="1:1">
      <c r="A1" s="11"/>
    </row>
    <row r="2" ht="38.45" customHeight="1" spans="1:31">
      <c r="A2" s="12" t="s">
        <v>418</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row>
    <row r="3" ht="18.75" customHeight="1" spans="1:31">
      <c r="A3" s="19" t="s">
        <v>37</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ht="18.75" customHeight="1" spans="1:31">
      <c r="A4" s="19"/>
      <c r="B4" s="19"/>
      <c r="C4" s="19"/>
      <c r="D4" s="19"/>
      <c r="E4" s="19"/>
      <c r="AC4" s="9" t="s">
        <v>38</v>
      </c>
      <c r="AD4" s="9"/>
      <c r="AE4" s="9"/>
    </row>
    <row r="5" ht="30.2" customHeight="1" spans="1:31">
      <c r="A5" s="20" t="s">
        <v>179</v>
      </c>
      <c r="B5" s="20"/>
      <c r="C5" s="20"/>
      <c r="D5" s="20" t="s">
        <v>224</v>
      </c>
      <c r="E5" s="20" t="s">
        <v>166</v>
      </c>
      <c r="F5" s="20" t="s">
        <v>167</v>
      </c>
      <c r="G5" s="20" t="s">
        <v>419</v>
      </c>
      <c r="H5" s="20" t="s">
        <v>420</v>
      </c>
      <c r="I5" s="20" t="s">
        <v>421</v>
      </c>
      <c r="J5" s="20" t="s">
        <v>422</v>
      </c>
      <c r="K5" s="20" t="s">
        <v>423</v>
      </c>
      <c r="L5" s="20" t="s">
        <v>424</v>
      </c>
      <c r="M5" s="20" t="s">
        <v>425</v>
      </c>
      <c r="N5" s="20" t="s">
        <v>426</v>
      </c>
      <c r="O5" s="20" t="s">
        <v>427</v>
      </c>
      <c r="P5" s="20"/>
      <c r="Q5" s="20"/>
      <c r="R5" s="20"/>
      <c r="S5" s="20"/>
      <c r="T5" s="20"/>
      <c r="U5" s="20"/>
      <c r="V5" s="20"/>
      <c r="W5" s="20"/>
      <c r="X5" s="20"/>
      <c r="Y5" s="20"/>
      <c r="Z5" s="20"/>
      <c r="AA5" s="20"/>
      <c r="AB5" s="20"/>
      <c r="AC5" s="20"/>
      <c r="AD5" s="20"/>
      <c r="AE5" s="20" t="s">
        <v>428</v>
      </c>
    </row>
    <row r="6" ht="30.95" customHeight="1" spans="1:31">
      <c r="A6" s="20" t="s">
        <v>187</v>
      </c>
      <c r="B6" s="20" t="s">
        <v>188</v>
      </c>
      <c r="C6" s="20" t="s">
        <v>189</v>
      </c>
      <c r="D6" s="20"/>
      <c r="E6" s="20"/>
      <c r="F6" s="20"/>
      <c r="G6" s="20"/>
      <c r="H6" s="20"/>
      <c r="I6" s="20"/>
      <c r="J6" s="20"/>
      <c r="K6" s="20"/>
      <c r="L6" s="20"/>
      <c r="M6" s="20"/>
      <c r="N6" s="20"/>
      <c r="O6" s="20" t="s">
        <v>359</v>
      </c>
      <c r="P6" s="20" t="s">
        <v>429</v>
      </c>
      <c r="Q6" s="20"/>
      <c r="R6" s="20"/>
      <c r="S6" s="20" t="s">
        <v>430</v>
      </c>
      <c r="T6" s="20" t="s">
        <v>147</v>
      </c>
      <c r="U6" s="20" t="s">
        <v>431</v>
      </c>
      <c r="V6" s="20" t="s">
        <v>432</v>
      </c>
      <c r="W6" s="20"/>
      <c r="X6" s="20"/>
      <c r="Y6" s="20" t="s">
        <v>151</v>
      </c>
      <c r="Z6" s="20" t="s">
        <v>152</v>
      </c>
      <c r="AA6" s="20" t="s">
        <v>153</v>
      </c>
      <c r="AB6" s="20" t="s">
        <v>154</v>
      </c>
      <c r="AC6" s="20" t="s">
        <v>155</v>
      </c>
      <c r="AD6" s="20" t="s">
        <v>136</v>
      </c>
      <c r="AE6" s="20"/>
    </row>
    <row r="7" ht="36.2" customHeight="1" spans="1:31">
      <c r="A7" s="20"/>
      <c r="B7" s="20"/>
      <c r="C7" s="20"/>
      <c r="D7" s="20"/>
      <c r="E7" s="20"/>
      <c r="F7" s="20"/>
      <c r="G7" s="20"/>
      <c r="H7" s="20"/>
      <c r="I7" s="20"/>
      <c r="J7" s="20"/>
      <c r="K7" s="20"/>
      <c r="L7" s="20"/>
      <c r="M7" s="20"/>
      <c r="N7" s="20"/>
      <c r="O7" s="20"/>
      <c r="P7" s="20" t="s">
        <v>433</v>
      </c>
      <c r="Q7" s="20" t="s">
        <v>406</v>
      </c>
      <c r="R7" s="20" t="s">
        <v>434</v>
      </c>
      <c r="S7" s="20"/>
      <c r="T7" s="20"/>
      <c r="U7" s="20"/>
      <c r="V7" s="20" t="s">
        <v>157</v>
      </c>
      <c r="W7" s="20" t="s">
        <v>158</v>
      </c>
      <c r="X7" s="20" t="s">
        <v>159</v>
      </c>
      <c r="Y7" s="20"/>
      <c r="Z7" s="20"/>
      <c r="AA7" s="20"/>
      <c r="AB7" s="20"/>
      <c r="AC7" s="20"/>
      <c r="AD7" s="20"/>
      <c r="AE7" s="20"/>
    </row>
    <row r="8" ht="24.95" customHeight="1" spans="1:31">
      <c r="A8" s="21"/>
      <c r="B8" s="21"/>
      <c r="C8" s="21"/>
      <c r="D8" s="21"/>
      <c r="E8" s="21" t="s">
        <v>142</v>
      </c>
      <c r="F8" s="21"/>
      <c r="G8" s="21"/>
      <c r="H8" s="21"/>
      <c r="I8" s="21"/>
      <c r="J8" s="21"/>
      <c r="K8" s="21"/>
      <c r="L8" s="21"/>
      <c r="M8" s="21"/>
      <c r="N8" s="21"/>
      <c r="O8" s="22">
        <v>520</v>
      </c>
      <c r="P8" s="22"/>
      <c r="Q8" s="22"/>
      <c r="R8" s="22"/>
      <c r="S8" s="22">
        <v>520</v>
      </c>
      <c r="T8" s="22"/>
      <c r="U8" s="22"/>
      <c r="V8" s="22"/>
      <c r="W8" s="22"/>
      <c r="X8" s="22"/>
      <c r="Y8" s="22"/>
      <c r="Z8" s="22"/>
      <c r="AA8" s="22"/>
      <c r="AB8" s="22"/>
      <c r="AC8" s="22"/>
      <c r="AD8" s="22"/>
      <c r="AE8" s="21"/>
    </row>
    <row r="9" ht="23.45" customHeight="1" spans="1:31">
      <c r="A9" s="21"/>
      <c r="B9" s="21"/>
      <c r="C9" s="21"/>
      <c r="D9" s="23" t="s">
        <v>160</v>
      </c>
      <c r="E9" s="23" t="s">
        <v>4</v>
      </c>
      <c r="F9" s="21"/>
      <c r="G9" s="21"/>
      <c r="H9" s="21"/>
      <c r="I9" s="21"/>
      <c r="J9" s="21"/>
      <c r="K9" s="21"/>
      <c r="L9" s="21"/>
      <c r="M9" s="21"/>
      <c r="N9" s="21"/>
      <c r="O9" s="22">
        <v>520</v>
      </c>
      <c r="P9" s="22"/>
      <c r="Q9" s="22"/>
      <c r="R9" s="22"/>
      <c r="S9" s="22">
        <v>520</v>
      </c>
      <c r="T9" s="22"/>
      <c r="U9" s="22"/>
      <c r="V9" s="22"/>
      <c r="W9" s="22"/>
      <c r="X9" s="22"/>
      <c r="Y9" s="22"/>
      <c r="Z9" s="22"/>
      <c r="AA9" s="22"/>
      <c r="AB9" s="22"/>
      <c r="AC9" s="22"/>
      <c r="AD9" s="22"/>
      <c r="AE9" s="21"/>
    </row>
    <row r="10" ht="21.95" customHeight="1" spans="1:31">
      <c r="A10" s="21"/>
      <c r="B10" s="21"/>
      <c r="C10" s="21"/>
      <c r="D10" s="23" t="s">
        <v>161</v>
      </c>
      <c r="E10" s="23" t="s">
        <v>162</v>
      </c>
      <c r="F10" s="21"/>
      <c r="G10" s="21"/>
      <c r="H10" s="21"/>
      <c r="I10" s="21"/>
      <c r="J10" s="21"/>
      <c r="K10" s="21"/>
      <c r="L10" s="21"/>
      <c r="M10" s="21"/>
      <c r="N10" s="21"/>
      <c r="O10" s="22">
        <v>520</v>
      </c>
      <c r="P10" s="22"/>
      <c r="Q10" s="22"/>
      <c r="R10" s="22"/>
      <c r="S10" s="22">
        <v>520</v>
      </c>
      <c r="T10" s="22"/>
      <c r="U10" s="22"/>
      <c r="V10" s="22"/>
      <c r="W10" s="22"/>
      <c r="X10" s="22"/>
      <c r="Y10" s="22"/>
      <c r="Z10" s="22"/>
      <c r="AA10" s="22"/>
      <c r="AB10" s="22"/>
      <c r="AC10" s="22"/>
      <c r="AD10" s="22"/>
      <c r="AE10" s="21"/>
    </row>
    <row r="11" ht="42.95" customHeight="1" spans="1:31">
      <c r="A11" s="27" t="s">
        <v>213</v>
      </c>
      <c r="B11" s="27" t="s">
        <v>214</v>
      </c>
      <c r="C11" s="27" t="s">
        <v>203</v>
      </c>
      <c r="D11" s="24" t="s">
        <v>241</v>
      </c>
      <c r="E11" s="24" t="s">
        <v>435</v>
      </c>
      <c r="F11" s="24" t="s">
        <v>436</v>
      </c>
      <c r="G11" s="24" t="s">
        <v>437</v>
      </c>
      <c r="H11" s="24" t="s">
        <v>438</v>
      </c>
      <c r="I11" s="24" t="s">
        <v>351</v>
      </c>
      <c r="J11" s="24" t="s">
        <v>439</v>
      </c>
      <c r="K11" s="24">
        <v>2023</v>
      </c>
      <c r="L11" s="24" t="s">
        <v>440</v>
      </c>
      <c r="M11" s="24" t="s">
        <v>441</v>
      </c>
      <c r="N11" s="25"/>
      <c r="O11" s="26">
        <v>520</v>
      </c>
      <c r="P11" s="26"/>
      <c r="Q11" s="26"/>
      <c r="R11" s="26"/>
      <c r="S11" s="26">
        <v>520</v>
      </c>
      <c r="T11" s="26"/>
      <c r="U11" s="26"/>
      <c r="V11" s="26"/>
      <c r="W11" s="26"/>
      <c r="X11" s="26"/>
      <c r="Y11" s="26"/>
      <c r="Z11" s="26"/>
      <c r="AA11" s="26"/>
      <c r="AB11" s="26"/>
      <c r="AC11" s="26"/>
      <c r="AD11" s="26"/>
      <c r="AE11" s="25"/>
    </row>
  </sheetData>
  <mergeCells count="33">
    <mergeCell ref="A2:AE2"/>
    <mergeCell ref="A3:AE3"/>
    <mergeCell ref="A4:E4"/>
    <mergeCell ref="AC4:AE4"/>
    <mergeCell ref="A5:C5"/>
    <mergeCell ref="O5:AD5"/>
    <mergeCell ref="P6:R6"/>
    <mergeCell ref="V6:X6"/>
    <mergeCell ref="A6:A7"/>
    <mergeCell ref="B6:B7"/>
    <mergeCell ref="C6:C7"/>
    <mergeCell ref="D5:D7"/>
    <mergeCell ref="E5:E7"/>
    <mergeCell ref="F5:F7"/>
    <mergeCell ref="G5:G7"/>
    <mergeCell ref="H5:H7"/>
    <mergeCell ref="I5:I7"/>
    <mergeCell ref="J5:J7"/>
    <mergeCell ref="K5:K7"/>
    <mergeCell ref="L5:L7"/>
    <mergeCell ref="M5:M7"/>
    <mergeCell ref="N5:N7"/>
    <mergeCell ref="O6:O7"/>
    <mergeCell ref="S6:S7"/>
    <mergeCell ref="T6:T7"/>
    <mergeCell ref="U6:U7"/>
    <mergeCell ref="Y6:Y7"/>
    <mergeCell ref="Z6:Z7"/>
    <mergeCell ref="AA6:AA7"/>
    <mergeCell ref="AB6:AB7"/>
    <mergeCell ref="AC6:AC7"/>
    <mergeCell ref="AD6:AD7"/>
    <mergeCell ref="AE5:AE7"/>
  </mergeCells>
  <pageMargins left="0.75" right="0.75" top="0.269444444444444" bottom="0.269444444444444" header="0" footer="0"/>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topLeftCell="A7" workbookViewId="0">
      <selection activeCell="A1" sqref="A1"/>
    </sheetView>
  </sheetViews>
  <sheetFormatPr defaultColWidth="10" defaultRowHeight="13.5"/>
  <cols>
    <col min="1" max="1" width="13.875" customWidth="1"/>
    <col min="2" max="2" width="37.375" customWidth="1"/>
    <col min="3" max="3" width="9.375" customWidth="1"/>
    <col min="4" max="4" width="20.25" customWidth="1"/>
    <col min="5" max="5" width="28.625" customWidth="1"/>
    <col min="6" max="6" width="24.875" customWidth="1"/>
    <col min="7" max="8" width="9.75" customWidth="1"/>
    <col min="9" max="13" width="10.375" customWidth="1"/>
    <col min="14" max="14" width="17.625" customWidth="1"/>
    <col min="15" max="15" width="10.375" customWidth="1"/>
    <col min="16" max="16" width="12.375" customWidth="1"/>
    <col min="17" max="18" width="9.75" customWidth="1"/>
  </cols>
  <sheetData>
    <row r="1" ht="14.25" customHeight="1" spans="1:1">
      <c r="A1" s="11"/>
    </row>
    <row r="2" ht="36.2" customHeight="1" spans="1:16">
      <c r="A2" s="12" t="s">
        <v>442</v>
      </c>
      <c r="B2" s="12"/>
      <c r="C2" s="12"/>
      <c r="D2" s="12"/>
      <c r="E2" s="12"/>
      <c r="F2" s="12"/>
      <c r="G2" s="12"/>
      <c r="H2" s="12"/>
      <c r="I2" s="12"/>
      <c r="J2" s="12"/>
      <c r="K2" s="12"/>
      <c r="L2" s="12"/>
      <c r="M2" s="12"/>
      <c r="N2" s="12"/>
      <c r="O2" s="12"/>
      <c r="P2" s="12"/>
    </row>
    <row r="3" ht="21.2" customHeight="1" spans="1:16">
      <c r="A3" s="19" t="s">
        <v>37</v>
      </c>
      <c r="B3" s="19"/>
      <c r="C3" s="19"/>
      <c r="D3" s="19"/>
      <c r="E3" s="19"/>
      <c r="F3" s="19"/>
      <c r="G3" s="19"/>
      <c r="H3" s="19"/>
      <c r="I3" s="19"/>
      <c r="J3" s="19"/>
      <c r="K3" s="19"/>
      <c r="L3" s="19"/>
      <c r="M3" s="19"/>
      <c r="N3" s="19"/>
      <c r="O3" s="19"/>
      <c r="P3" s="19"/>
    </row>
    <row r="4" ht="18.75" customHeight="1" spans="14:16">
      <c r="N4" s="9" t="s">
        <v>38</v>
      </c>
      <c r="O4" s="9"/>
      <c r="P4" s="9"/>
    </row>
    <row r="5" ht="22.7" customHeight="1" spans="1:16">
      <c r="A5" s="20" t="s">
        <v>443</v>
      </c>
      <c r="B5" s="20" t="s">
        <v>444</v>
      </c>
      <c r="C5" s="20" t="s">
        <v>445</v>
      </c>
      <c r="D5" s="20"/>
      <c r="E5" s="20"/>
      <c r="F5" s="20" t="s">
        <v>446</v>
      </c>
      <c r="G5" s="20" t="s">
        <v>447</v>
      </c>
      <c r="H5" s="20"/>
      <c r="I5" s="20"/>
      <c r="J5" s="20"/>
      <c r="K5" s="20"/>
      <c r="L5" s="20"/>
      <c r="M5" s="20"/>
      <c r="N5" s="20" t="s">
        <v>448</v>
      </c>
      <c r="O5" s="20" t="s">
        <v>449</v>
      </c>
      <c r="P5" s="20" t="s">
        <v>450</v>
      </c>
    </row>
    <row r="6" ht="24.95" customHeight="1" spans="1:16">
      <c r="A6" s="20"/>
      <c r="B6" s="20"/>
      <c r="C6" s="20" t="s">
        <v>451</v>
      </c>
      <c r="D6" s="20" t="s">
        <v>452</v>
      </c>
      <c r="E6" s="20" t="s">
        <v>453</v>
      </c>
      <c r="F6" s="20"/>
      <c r="G6" s="20" t="s">
        <v>454</v>
      </c>
      <c r="H6" s="20" t="s">
        <v>455</v>
      </c>
      <c r="I6" s="20"/>
      <c r="J6" s="20"/>
      <c r="K6" s="20"/>
      <c r="L6" s="20"/>
      <c r="M6" s="20" t="s">
        <v>456</v>
      </c>
      <c r="N6" s="20"/>
      <c r="O6" s="20"/>
      <c r="P6" s="20"/>
    </row>
    <row r="7" ht="34.7" customHeight="1" spans="1:16">
      <c r="A7" s="20"/>
      <c r="B7" s="20"/>
      <c r="C7" s="20"/>
      <c r="D7" s="20"/>
      <c r="E7" s="20"/>
      <c r="F7" s="20"/>
      <c r="G7" s="20"/>
      <c r="H7" s="20" t="s">
        <v>144</v>
      </c>
      <c r="I7" s="20" t="s">
        <v>429</v>
      </c>
      <c r="J7" s="20" t="s">
        <v>402</v>
      </c>
      <c r="K7" s="20" t="s">
        <v>147</v>
      </c>
      <c r="L7" s="20" t="s">
        <v>149</v>
      </c>
      <c r="M7" s="20"/>
      <c r="N7" s="20"/>
      <c r="O7" s="20"/>
      <c r="P7" s="20"/>
    </row>
    <row r="8" ht="19.9" customHeight="1" spans="1:16">
      <c r="A8" s="21"/>
      <c r="B8" s="21" t="s">
        <v>142</v>
      </c>
      <c r="C8" s="21"/>
      <c r="D8" s="21"/>
      <c r="E8" s="21"/>
      <c r="F8" s="21"/>
      <c r="G8" s="22"/>
      <c r="H8" s="22"/>
      <c r="I8" s="22"/>
      <c r="J8" s="22"/>
      <c r="K8" s="22"/>
      <c r="L8" s="22"/>
      <c r="M8" s="22"/>
      <c r="N8" s="21"/>
      <c r="O8" s="21"/>
      <c r="P8" s="21"/>
    </row>
    <row r="9" ht="19.9" customHeight="1" spans="1:16">
      <c r="A9" s="23"/>
      <c r="B9" s="23"/>
      <c r="C9" s="21"/>
      <c r="D9" s="21"/>
      <c r="E9" s="21"/>
      <c r="F9" s="21"/>
      <c r="G9" s="22"/>
      <c r="H9" s="22"/>
      <c r="I9" s="22"/>
      <c r="J9" s="22"/>
      <c r="K9" s="22"/>
      <c r="L9" s="22"/>
      <c r="M9" s="22"/>
      <c r="N9" s="21"/>
      <c r="O9" s="21"/>
      <c r="P9" s="21"/>
    </row>
    <row r="10" ht="19.9" customHeight="1" spans="1:16">
      <c r="A10" s="23"/>
      <c r="B10" s="23"/>
      <c r="C10" s="21"/>
      <c r="D10" s="21"/>
      <c r="E10" s="21"/>
      <c r="F10" s="21"/>
      <c r="G10" s="22"/>
      <c r="H10" s="22"/>
      <c r="I10" s="22"/>
      <c r="J10" s="22"/>
      <c r="K10" s="22"/>
      <c r="L10" s="22"/>
      <c r="M10" s="22"/>
      <c r="N10" s="21"/>
      <c r="O10" s="21"/>
      <c r="P10" s="21"/>
    </row>
    <row r="11" ht="19.9" customHeight="1" spans="1:16">
      <c r="A11" s="24"/>
      <c r="B11" s="24"/>
      <c r="C11" s="24"/>
      <c r="D11" s="24"/>
      <c r="E11" s="25"/>
      <c r="F11" s="25"/>
      <c r="G11" s="26"/>
      <c r="H11" s="26"/>
      <c r="I11" s="26"/>
      <c r="J11" s="26"/>
      <c r="K11" s="26"/>
      <c r="L11" s="26"/>
      <c r="M11" s="26"/>
      <c r="N11" s="25"/>
      <c r="O11" s="25"/>
      <c r="P11" s="25"/>
    </row>
  </sheetData>
  <mergeCells count="17">
    <mergeCell ref="A2:P2"/>
    <mergeCell ref="A3:P3"/>
    <mergeCell ref="N4:P4"/>
    <mergeCell ref="C5:E5"/>
    <mergeCell ref="G5:M5"/>
    <mergeCell ref="H6:L6"/>
    <mergeCell ref="A5:A7"/>
    <mergeCell ref="B5:B7"/>
    <mergeCell ref="C6:C7"/>
    <mergeCell ref="D6:D7"/>
    <mergeCell ref="E6:E7"/>
    <mergeCell ref="F5:F7"/>
    <mergeCell ref="G6:G7"/>
    <mergeCell ref="M6:M7"/>
    <mergeCell ref="N5:N7"/>
    <mergeCell ref="O5:O7"/>
    <mergeCell ref="P5:P7"/>
  </mergeCells>
  <pageMargins left="0.75" right="0.75" top="0.269444444444444" bottom="0.269444444444444" header="0" footer="0"/>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workbookViewId="0">
      <selection activeCell="G7" sqref="G7"/>
    </sheetView>
  </sheetViews>
  <sheetFormatPr defaultColWidth="10" defaultRowHeight="13.5"/>
  <cols>
    <col min="1" max="1" width="6.75" customWidth="1"/>
    <col min="2" max="2" width="15.125" customWidth="1"/>
    <col min="3" max="3" width="8.5" customWidth="1"/>
    <col min="4" max="4" width="12.25" customWidth="1"/>
    <col min="5" max="5" width="8.375" customWidth="1"/>
    <col min="6" max="6" width="8.5" customWidth="1"/>
    <col min="7" max="7" width="7.875" customWidth="1"/>
    <col min="8" max="8" width="10.125" customWidth="1"/>
    <col min="9" max="9" width="11.125" customWidth="1"/>
    <col min="10" max="10" width="11.5" customWidth="1"/>
    <col min="11" max="11" width="9.25" customWidth="1"/>
    <col min="12" max="12" width="9.75" customWidth="1"/>
    <col min="13" max="13" width="13.9416666666667" customWidth="1"/>
    <col min="14" max="18" width="9.75" customWidth="1"/>
  </cols>
  <sheetData>
    <row r="1" ht="14.25" customHeight="1" spans="1:13">
      <c r="A1" s="11"/>
      <c r="B1" s="11"/>
      <c r="C1" s="11"/>
      <c r="D1" s="11"/>
      <c r="E1" s="11"/>
      <c r="F1" s="11"/>
      <c r="G1" s="11"/>
      <c r="H1" s="11"/>
      <c r="I1" s="11"/>
      <c r="J1" s="11"/>
      <c r="K1" s="11"/>
      <c r="L1" s="11"/>
      <c r="M1" s="11"/>
    </row>
    <row r="2" ht="33.2" customHeight="1" spans="1:13">
      <c r="A2" s="11"/>
      <c r="B2" s="11"/>
      <c r="C2" s="12" t="s">
        <v>457</v>
      </c>
      <c r="D2" s="12"/>
      <c r="E2" s="12"/>
      <c r="F2" s="12"/>
      <c r="G2" s="12"/>
      <c r="H2" s="12"/>
      <c r="I2" s="12"/>
      <c r="J2" s="12"/>
      <c r="K2" s="12"/>
      <c r="L2" s="12"/>
      <c r="M2" s="12"/>
    </row>
    <row r="3" ht="21.2" customHeight="1" spans="1:13">
      <c r="A3" s="2" t="s">
        <v>37</v>
      </c>
      <c r="B3" s="2"/>
      <c r="C3" s="2"/>
      <c r="D3" s="2"/>
      <c r="E3" s="2"/>
      <c r="F3" s="2"/>
      <c r="G3" s="2"/>
      <c r="H3" s="2"/>
      <c r="I3" s="2"/>
      <c r="J3" s="2"/>
      <c r="K3" s="2"/>
      <c r="L3" s="9" t="s">
        <v>38</v>
      </c>
      <c r="M3" s="9"/>
    </row>
    <row r="4" ht="20" customHeight="1" spans="1:13">
      <c r="A4" s="3" t="s">
        <v>224</v>
      </c>
      <c r="B4" s="3" t="s">
        <v>458</v>
      </c>
      <c r="C4" s="3" t="s">
        <v>459</v>
      </c>
      <c r="D4" s="3" t="s">
        <v>460</v>
      </c>
      <c r="E4" s="3" t="s">
        <v>461</v>
      </c>
      <c r="F4" s="3"/>
      <c r="G4" s="3"/>
      <c r="H4" s="3"/>
      <c r="I4" s="3"/>
      <c r="J4" s="3"/>
      <c r="K4" s="3"/>
      <c r="L4" s="3"/>
      <c r="M4" s="3"/>
    </row>
    <row r="5" ht="20" customHeight="1" spans="1:13">
      <c r="A5" s="3"/>
      <c r="B5" s="3"/>
      <c r="C5" s="3"/>
      <c r="D5" s="3"/>
      <c r="E5" s="3" t="s">
        <v>462</v>
      </c>
      <c r="F5" s="3" t="s">
        <v>463</v>
      </c>
      <c r="G5" s="3" t="s">
        <v>464</v>
      </c>
      <c r="H5" s="3" t="s">
        <v>465</v>
      </c>
      <c r="I5" s="3" t="s">
        <v>466</v>
      </c>
      <c r="J5" s="3" t="s">
        <v>467</v>
      </c>
      <c r="K5" s="3" t="s">
        <v>468</v>
      </c>
      <c r="L5" s="3" t="s">
        <v>469</v>
      </c>
      <c r="M5" s="3" t="s">
        <v>428</v>
      </c>
    </row>
    <row r="6" ht="20" customHeight="1" spans="1:13">
      <c r="A6" s="13" t="s">
        <v>2</v>
      </c>
      <c r="B6" s="13" t="s">
        <v>4</v>
      </c>
      <c r="C6" s="14">
        <v>973</v>
      </c>
      <c r="D6" s="15"/>
      <c r="E6" s="15"/>
      <c r="F6" s="15"/>
      <c r="G6" s="15"/>
      <c r="H6" s="15"/>
      <c r="I6" s="15"/>
      <c r="J6" s="15"/>
      <c r="K6" s="15"/>
      <c r="L6" s="15"/>
      <c r="M6" s="15"/>
    </row>
    <row r="7" ht="20" customHeight="1" spans="1:13">
      <c r="A7" s="4" t="s">
        <v>161</v>
      </c>
      <c r="B7" s="4" t="s">
        <v>470</v>
      </c>
      <c r="C7" s="5">
        <v>520</v>
      </c>
      <c r="D7" s="4" t="s">
        <v>471</v>
      </c>
      <c r="E7" s="15" t="s">
        <v>472</v>
      </c>
      <c r="F7" s="4" t="s">
        <v>473</v>
      </c>
      <c r="G7" s="4" t="s">
        <v>474</v>
      </c>
      <c r="H7" s="4" t="s">
        <v>475</v>
      </c>
      <c r="I7" s="4" t="s">
        <v>474</v>
      </c>
      <c r="J7" s="4" t="s">
        <v>475</v>
      </c>
      <c r="K7" s="4" t="s">
        <v>441</v>
      </c>
      <c r="L7" s="4" t="s">
        <v>476</v>
      </c>
      <c r="M7" s="4"/>
    </row>
    <row r="8" ht="20" customHeight="1" spans="1:13">
      <c r="A8" s="4"/>
      <c r="B8" s="4"/>
      <c r="C8" s="5"/>
      <c r="D8" s="4"/>
      <c r="E8" s="15"/>
      <c r="F8" s="4" t="s">
        <v>477</v>
      </c>
      <c r="G8" s="4" t="s">
        <v>478</v>
      </c>
      <c r="H8" s="4" t="s">
        <v>475</v>
      </c>
      <c r="I8" s="4" t="s">
        <v>479</v>
      </c>
      <c r="J8" s="4" t="s">
        <v>475</v>
      </c>
      <c r="K8" s="4" t="s">
        <v>441</v>
      </c>
      <c r="L8" s="4" t="s">
        <v>476</v>
      </c>
      <c r="M8" s="4"/>
    </row>
    <row r="9" ht="20" customHeight="1" spans="1:13">
      <c r="A9" s="4"/>
      <c r="B9" s="4"/>
      <c r="C9" s="5"/>
      <c r="D9" s="4"/>
      <c r="E9" s="15"/>
      <c r="F9" s="4" t="s">
        <v>480</v>
      </c>
      <c r="G9" s="4" t="s">
        <v>481</v>
      </c>
      <c r="H9" s="4" t="s">
        <v>475</v>
      </c>
      <c r="I9" s="4" t="s">
        <v>482</v>
      </c>
      <c r="J9" s="4" t="s">
        <v>475</v>
      </c>
      <c r="K9" s="4" t="s">
        <v>441</v>
      </c>
      <c r="L9" s="4" t="s">
        <v>476</v>
      </c>
      <c r="M9" s="4"/>
    </row>
    <row r="10" ht="20" customHeight="1" spans="1:13">
      <c r="A10" s="4"/>
      <c r="B10" s="4"/>
      <c r="C10" s="5"/>
      <c r="D10" s="4"/>
      <c r="E10" s="15"/>
      <c r="F10" s="4" t="s">
        <v>483</v>
      </c>
      <c r="G10" s="4" t="s">
        <v>484</v>
      </c>
      <c r="H10" s="4" t="s">
        <v>475</v>
      </c>
      <c r="I10" s="4" t="s">
        <v>478</v>
      </c>
      <c r="J10" s="4" t="s">
        <v>475</v>
      </c>
      <c r="K10" s="4" t="s">
        <v>441</v>
      </c>
      <c r="L10" s="4" t="s">
        <v>476</v>
      </c>
      <c r="M10" s="4"/>
    </row>
    <row r="11" ht="20" customHeight="1" spans="1:13">
      <c r="A11" s="4"/>
      <c r="B11" s="4"/>
      <c r="C11" s="5"/>
      <c r="D11" s="4"/>
      <c r="E11" s="15"/>
      <c r="F11" s="4" t="s">
        <v>485</v>
      </c>
      <c r="G11" s="4" t="s">
        <v>486</v>
      </c>
      <c r="H11" s="4" t="s">
        <v>475</v>
      </c>
      <c r="I11" s="4" t="s">
        <v>487</v>
      </c>
      <c r="J11" s="4" t="s">
        <v>475</v>
      </c>
      <c r="K11" s="4" t="s">
        <v>441</v>
      </c>
      <c r="L11" s="4" t="s">
        <v>476</v>
      </c>
      <c r="M11" s="4"/>
    </row>
    <row r="12" ht="20" customHeight="1" spans="1:13">
      <c r="A12" s="4"/>
      <c r="B12" s="4"/>
      <c r="C12" s="5"/>
      <c r="D12" s="4"/>
      <c r="E12" s="15"/>
      <c r="F12" s="4" t="s">
        <v>488</v>
      </c>
      <c r="G12" s="4" t="s">
        <v>479</v>
      </c>
      <c r="H12" s="4" t="s">
        <v>475</v>
      </c>
      <c r="I12" s="4" t="s">
        <v>479</v>
      </c>
      <c r="J12" s="4" t="s">
        <v>475</v>
      </c>
      <c r="K12" s="4" t="s">
        <v>441</v>
      </c>
      <c r="L12" s="4" t="s">
        <v>476</v>
      </c>
      <c r="M12" s="4"/>
    </row>
    <row r="13" ht="20" customHeight="1" spans="1:13">
      <c r="A13" s="4"/>
      <c r="B13" s="4"/>
      <c r="C13" s="5"/>
      <c r="D13" s="4"/>
      <c r="E13" s="15" t="s">
        <v>489</v>
      </c>
      <c r="F13" s="4" t="s">
        <v>490</v>
      </c>
      <c r="G13" s="4" t="s">
        <v>491</v>
      </c>
      <c r="H13" s="4" t="s">
        <v>475</v>
      </c>
      <c r="I13" s="4" t="s">
        <v>492</v>
      </c>
      <c r="J13" s="4" t="s">
        <v>475</v>
      </c>
      <c r="K13" s="4" t="s">
        <v>441</v>
      </c>
      <c r="L13" s="4" t="s">
        <v>476</v>
      </c>
      <c r="M13" s="4"/>
    </row>
    <row r="14" ht="20" customHeight="1" spans="1:13">
      <c r="A14" s="4"/>
      <c r="B14" s="4"/>
      <c r="C14" s="5"/>
      <c r="D14" s="4"/>
      <c r="E14" s="15" t="s">
        <v>493</v>
      </c>
      <c r="F14" s="4" t="s">
        <v>494</v>
      </c>
      <c r="G14" s="4" t="s">
        <v>478</v>
      </c>
      <c r="H14" s="4" t="s">
        <v>475</v>
      </c>
      <c r="I14" s="4" t="s">
        <v>479</v>
      </c>
      <c r="J14" s="4" t="s">
        <v>475</v>
      </c>
      <c r="K14" s="4" t="s">
        <v>441</v>
      </c>
      <c r="L14" s="4" t="s">
        <v>476</v>
      </c>
      <c r="M14" s="4"/>
    </row>
    <row r="15" ht="20" customHeight="1" spans="1:13">
      <c r="A15" s="4"/>
      <c r="B15" s="4"/>
      <c r="C15" s="5"/>
      <c r="D15" s="4"/>
      <c r="E15" s="15"/>
      <c r="F15" s="4" t="s">
        <v>495</v>
      </c>
      <c r="G15" s="4" t="s">
        <v>478</v>
      </c>
      <c r="H15" s="4" t="s">
        <v>475</v>
      </c>
      <c r="I15" s="4" t="s">
        <v>496</v>
      </c>
      <c r="J15" s="4" t="s">
        <v>475</v>
      </c>
      <c r="K15" s="4" t="s">
        <v>441</v>
      </c>
      <c r="L15" s="4" t="s">
        <v>476</v>
      </c>
      <c r="M15" s="4"/>
    </row>
    <row r="16" ht="20" customHeight="1" spans="1:13">
      <c r="A16" s="4"/>
      <c r="B16" s="4"/>
      <c r="C16" s="5"/>
      <c r="D16" s="4"/>
      <c r="E16" s="15"/>
      <c r="F16" s="4" t="s">
        <v>497</v>
      </c>
      <c r="G16" s="4" t="s">
        <v>474</v>
      </c>
      <c r="H16" s="4" t="s">
        <v>475</v>
      </c>
      <c r="I16" s="4" t="s">
        <v>474</v>
      </c>
      <c r="J16" s="4" t="s">
        <v>475</v>
      </c>
      <c r="K16" s="4" t="s">
        <v>441</v>
      </c>
      <c r="L16" s="4" t="s">
        <v>476</v>
      </c>
      <c r="M16" s="4"/>
    </row>
    <row r="17" ht="20" customHeight="1" spans="1:13">
      <c r="A17" s="4" t="s">
        <v>161</v>
      </c>
      <c r="B17" s="4" t="s">
        <v>498</v>
      </c>
      <c r="C17" s="5">
        <v>300</v>
      </c>
      <c r="D17" s="4" t="s">
        <v>499</v>
      </c>
      <c r="E17" s="15" t="s">
        <v>472</v>
      </c>
      <c r="F17" s="4" t="s">
        <v>483</v>
      </c>
      <c r="G17" s="4" t="s">
        <v>500</v>
      </c>
      <c r="H17" s="4" t="s">
        <v>501</v>
      </c>
      <c r="I17" s="4" t="s">
        <v>502</v>
      </c>
      <c r="J17" s="4" t="s">
        <v>500</v>
      </c>
      <c r="K17" s="4" t="s">
        <v>503</v>
      </c>
      <c r="L17" s="4" t="s">
        <v>476</v>
      </c>
      <c r="M17" s="4"/>
    </row>
    <row r="18" ht="20" customHeight="1" spans="1:13">
      <c r="A18" s="4"/>
      <c r="B18" s="4"/>
      <c r="C18" s="5"/>
      <c r="D18" s="4"/>
      <c r="E18" s="15"/>
      <c r="F18" s="4" t="s">
        <v>480</v>
      </c>
      <c r="G18" s="4" t="s">
        <v>504</v>
      </c>
      <c r="H18" s="4" t="s">
        <v>501</v>
      </c>
      <c r="I18" s="4" t="s">
        <v>502</v>
      </c>
      <c r="J18" s="4" t="s">
        <v>504</v>
      </c>
      <c r="K18" s="4" t="s">
        <v>503</v>
      </c>
      <c r="L18" s="4" t="s">
        <v>476</v>
      </c>
      <c r="M18" s="4"/>
    </row>
    <row r="19" ht="20" customHeight="1" spans="1:13">
      <c r="A19" s="4"/>
      <c r="B19" s="4"/>
      <c r="C19" s="5"/>
      <c r="D19" s="4"/>
      <c r="E19" s="15"/>
      <c r="F19" s="4" t="s">
        <v>477</v>
      </c>
      <c r="G19" s="4" t="s">
        <v>505</v>
      </c>
      <c r="H19" s="4" t="s">
        <v>501</v>
      </c>
      <c r="I19" s="4" t="s">
        <v>505</v>
      </c>
      <c r="J19" s="4" t="s">
        <v>505</v>
      </c>
      <c r="K19" s="4" t="s">
        <v>503</v>
      </c>
      <c r="L19" s="4" t="s">
        <v>476</v>
      </c>
      <c r="M19" s="4"/>
    </row>
    <row r="20" ht="20" customHeight="1" spans="1:13">
      <c r="A20" s="4"/>
      <c r="B20" s="4"/>
      <c r="C20" s="5"/>
      <c r="D20" s="4"/>
      <c r="E20" s="15"/>
      <c r="F20" s="4" t="s">
        <v>488</v>
      </c>
      <c r="G20" s="4" t="s">
        <v>423</v>
      </c>
      <c r="H20" s="4" t="s">
        <v>506</v>
      </c>
      <c r="I20" s="4" t="s">
        <v>507</v>
      </c>
      <c r="J20" s="4" t="s">
        <v>423</v>
      </c>
      <c r="K20" s="4" t="s">
        <v>503</v>
      </c>
      <c r="L20" s="4" t="s">
        <v>476</v>
      </c>
      <c r="M20" s="4"/>
    </row>
    <row r="21" ht="20" customHeight="1" spans="1:13">
      <c r="A21" s="4"/>
      <c r="B21" s="4"/>
      <c r="C21" s="5"/>
      <c r="D21" s="4"/>
      <c r="E21" s="15"/>
      <c r="F21" s="4" t="s">
        <v>485</v>
      </c>
      <c r="G21" s="4" t="s">
        <v>508</v>
      </c>
      <c r="H21" s="4" t="s">
        <v>509</v>
      </c>
      <c r="I21" s="4" t="s">
        <v>508</v>
      </c>
      <c r="J21" s="4" t="s">
        <v>508</v>
      </c>
      <c r="K21" s="4" t="s">
        <v>503</v>
      </c>
      <c r="L21" s="4" t="s">
        <v>476</v>
      </c>
      <c r="M21" s="4"/>
    </row>
    <row r="22" ht="20" customHeight="1" spans="1:13">
      <c r="A22" s="4"/>
      <c r="B22" s="4"/>
      <c r="C22" s="5"/>
      <c r="D22" s="4"/>
      <c r="E22" s="15" t="s">
        <v>493</v>
      </c>
      <c r="F22" s="4" t="s">
        <v>495</v>
      </c>
      <c r="G22" s="4" t="s">
        <v>500</v>
      </c>
      <c r="H22" s="4" t="s">
        <v>501</v>
      </c>
      <c r="I22" s="4" t="s">
        <v>500</v>
      </c>
      <c r="J22" s="4" t="s">
        <v>500</v>
      </c>
      <c r="K22" s="4" t="s">
        <v>503</v>
      </c>
      <c r="L22" s="4" t="s">
        <v>476</v>
      </c>
      <c r="M22" s="4"/>
    </row>
    <row r="23" ht="20" customHeight="1" spans="1:13">
      <c r="A23" s="4"/>
      <c r="B23" s="4"/>
      <c r="C23" s="5"/>
      <c r="D23" s="4"/>
      <c r="E23" s="15"/>
      <c r="F23" s="4" t="s">
        <v>494</v>
      </c>
      <c r="G23" s="4" t="s">
        <v>510</v>
      </c>
      <c r="H23" s="4" t="s">
        <v>501</v>
      </c>
      <c r="I23" s="4" t="s">
        <v>510</v>
      </c>
      <c r="J23" s="4" t="s">
        <v>510</v>
      </c>
      <c r="K23" s="4" t="s">
        <v>503</v>
      </c>
      <c r="L23" s="4" t="s">
        <v>476</v>
      </c>
      <c r="M23" s="4"/>
    </row>
    <row r="24" ht="20" customHeight="1" spans="1:13">
      <c r="A24" s="4"/>
      <c r="B24" s="4"/>
      <c r="C24" s="5"/>
      <c r="D24" s="4"/>
      <c r="E24" s="15"/>
      <c r="F24" s="4" t="s">
        <v>497</v>
      </c>
      <c r="G24" s="4" t="s">
        <v>502</v>
      </c>
      <c r="H24" s="4" t="s">
        <v>501</v>
      </c>
      <c r="I24" s="4" t="s">
        <v>502</v>
      </c>
      <c r="J24" s="4" t="s">
        <v>502</v>
      </c>
      <c r="K24" s="4" t="s">
        <v>511</v>
      </c>
      <c r="L24" s="4" t="s">
        <v>512</v>
      </c>
      <c r="M24" s="4"/>
    </row>
    <row r="25" ht="20" customHeight="1" spans="1:13">
      <c r="A25" s="4"/>
      <c r="B25" s="4"/>
      <c r="C25" s="5"/>
      <c r="D25" s="4"/>
      <c r="E25" s="15"/>
      <c r="F25" s="4"/>
      <c r="G25" s="4"/>
      <c r="H25" s="4"/>
      <c r="I25" s="4"/>
      <c r="J25" s="4"/>
      <c r="K25" s="4" t="s">
        <v>503</v>
      </c>
      <c r="L25" s="4" t="s">
        <v>512</v>
      </c>
      <c r="M25" s="4"/>
    </row>
    <row r="26" ht="20" customHeight="1" spans="1:13">
      <c r="A26" s="4"/>
      <c r="B26" s="4"/>
      <c r="C26" s="5"/>
      <c r="D26" s="4"/>
      <c r="E26" s="15" t="s">
        <v>489</v>
      </c>
      <c r="F26" s="4" t="s">
        <v>490</v>
      </c>
      <c r="G26" s="4" t="s">
        <v>491</v>
      </c>
      <c r="H26" s="4" t="s">
        <v>501</v>
      </c>
      <c r="I26" s="4" t="s">
        <v>492</v>
      </c>
      <c r="J26" s="4" t="s">
        <v>491</v>
      </c>
      <c r="K26" s="4" t="s">
        <v>503</v>
      </c>
      <c r="L26" s="4" t="s">
        <v>476</v>
      </c>
      <c r="M26" s="4"/>
    </row>
    <row r="27" ht="20" customHeight="1" spans="1:13">
      <c r="A27" s="4"/>
      <c r="B27" s="4"/>
      <c r="C27" s="5"/>
      <c r="D27" s="4"/>
      <c r="E27" s="15" t="s">
        <v>513</v>
      </c>
      <c r="F27" s="4" t="s">
        <v>473</v>
      </c>
      <c r="G27" s="4" t="s">
        <v>502</v>
      </c>
      <c r="H27" s="4" t="s">
        <v>501</v>
      </c>
      <c r="I27" s="4" t="s">
        <v>502</v>
      </c>
      <c r="J27" s="4" t="s">
        <v>502</v>
      </c>
      <c r="K27" s="4" t="s">
        <v>503</v>
      </c>
      <c r="L27" s="4" t="s">
        <v>512</v>
      </c>
      <c r="M27" s="4"/>
    </row>
    <row r="28" ht="20" customHeight="1" spans="1:13">
      <c r="A28" s="4"/>
      <c r="B28" s="4"/>
      <c r="C28" s="5"/>
      <c r="D28" s="4"/>
      <c r="E28" s="15"/>
      <c r="F28" s="4"/>
      <c r="G28" s="4"/>
      <c r="H28" s="4"/>
      <c r="I28" s="4"/>
      <c r="J28" s="4"/>
      <c r="K28" s="4" t="s">
        <v>511</v>
      </c>
      <c r="L28" s="4" t="s">
        <v>512</v>
      </c>
      <c r="M28" s="4"/>
    </row>
    <row r="29" ht="20" customHeight="1" spans="1:13">
      <c r="A29" s="16">
        <v>510001</v>
      </c>
      <c r="B29" s="16" t="s">
        <v>514</v>
      </c>
      <c r="C29" s="17">
        <v>153</v>
      </c>
      <c r="D29" s="16" t="s">
        <v>515</v>
      </c>
      <c r="E29" s="18" t="s">
        <v>493</v>
      </c>
      <c r="F29" s="16" t="s">
        <v>495</v>
      </c>
      <c r="G29" s="16" t="s">
        <v>516</v>
      </c>
      <c r="H29" s="16" t="s">
        <v>501</v>
      </c>
      <c r="I29" s="16" t="s">
        <v>516</v>
      </c>
      <c r="J29" s="16" t="s">
        <v>516</v>
      </c>
      <c r="K29" s="16" t="s">
        <v>511</v>
      </c>
      <c r="L29" s="16" t="s">
        <v>512</v>
      </c>
      <c r="M29" s="16"/>
    </row>
    <row r="30" ht="20" customHeight="1" spans="1:13">
      <c r="A30" s="16"/>
      <c r="B30" s="16"/>
      <c r="C30" s="17"/>
      <c r="D30" s="16"/>
      <c r="E30" s="18"/>
      <c r="F30" s="16" t="s">
        <v>494</v>
      </c>
      <c r="G30" s="16" t="s">
        <v>516</v>
      </c>
      <c r="H30" s="16" t="s">
        <v>501</v>
      </c>
      <c r="I30" s="16" t="s">
        <v>516</v>
      </c>
      <c r="J30" s="16" t="s">
        <v>516</v>
      </c>
      <c r="K30" s="16" t="s">
        <v>511</v>
      </c>
      <c r="L30" s="16" t="s">
        <v>512</v>
      </c>
      <c r="M30" s="16"/>
    </row>
    <row r="31" ht="20" customHeight="1" spans="1:13">
      <c r="A31" s="16"/>
      <c r="B31" s="16"/>
      <c r="C31" s="17"/>
      <c r="D31" s="16"/>
      <c r="E31" s="18"/>
      <c r="F31" s="16" t="s">
        <v>497</v>
      </c>
      <c r="G31" s="16" t="s">
        <v>516</v>
      </c>
      <c r="H31" s="16" t="s">
        <v>501</v>
      </c>
      <c r="I31" s="16" t="s">
        <v>516</v>
      </c>
      <c r="J31" s="16" t="s">
        <v>516</v>
      </c>
      <c r="K31" s="16" t="s">
        <v>511</v>
      </c>
      <c r="L31" s="16" t="s">
        <v>512</v>
      </c>
      <c r="M31" s="16"/>
    </row>
    <row r="32" ht="20" customHeight="1" spans="1:13">
      <c r="A32" s="16"/>
      <c r="B32" s="16"/>
      <c r="C32" s="17"/>
      <c r="D32" s="16"/>
      <c r="E32" s="18" t="s">
        <v>472</v>
      </c>
      <c r="F32" s="16" t="s">
        <v>483</v>
      </c>
      <c r="G32" s="16" t="s">
        <v>516</v>
      </c>
      <c r="H32" s="16" t="s">
        <v>501</v>
      </c>
      <c r="I32" s="16" t="s">
        <v>516</v>
      </c>
      <c r="J32" s="16" t="s">
        <v>516</v>
      </c>
      <c r="K32" s="16" t="s">
        <v>511</v>
      </c>
      <c r="L32" s="16" t="s">
        <v>512</v>
      </c>
      <c r="M32" s="16"/>
    </row>
    <row r="33" ht="20" customHeight="1" spans="1:13">
      <c r="A33" s="16"/>
      <c r="B33" s="16"/>
      <c r="C33" s="17"/>
      <c r="D33" s="16"/>
      <c r="E33" s="18"/>
      <c r="F33" s="16" t="s">
        <v>473</v>
      </c>
      <c r="G33" s="16" t="s">
        <v>516</v>
      </c>
      <c r="H33" s="16" t="s">
        <v>501</v>
      </c>
      <c r="I33" s="16" t="s">
        <v>516</v>
      </c>
      <c r="J33" s="16" t="s">
        <v>516</v>
      </c>
      <c r="K33" s="16" t="s">
        <v>511</v>
      </c>
      <c r="L33" s="16" t="s">
        <v>512</v>
      </c>
      <c r="M33" s="16"/>
    </row>
    <row r="34" ht="20" customHeight="1" spans="1:13">
      <c r="A34" s="16"/>
      <c r="B34" s="16"/>
      <c r="C34" s="17"/>
      <c r="D34" s="16"/>
      <c r="E34" s="18"/>
      <c r="F34" s="16" t="s">
        <v>480</v>
      </c>
      <c r="G34" s="16" t="s">
        <v>516</v>
      </c>
      <c r="H34" s="16" t="s">
        <v>501</v>
      </c>
      <c r="I34" s="16" t="s">
        <v>516</v>
      </c>
      <c r="J34" s="16" t="s">
        <v>516</v>
      </c>
      <c r="K34" s="16" t="s">
        <v>511</v>
      </c>
      <c r="L34" s="16" t="s">
        <v>512</v>
      </c>
      <c r="M34" s="16"/>
    </row>
    <row r="35" ht="20" customHeight="1" spans="1:13">
      <c r="A35" s="16"/>
      <c r="B35" s="16"/>
      <c r="C35" s="17"/>
      <c r="D35" s="16"/>
      <c r="E35" s="18"/>
      <c r="F35" s="16" t="s">
        <v>485</v>
      </c>
      <c r="G35" s="16" t="s">
        <v>516</v>
      </c>
      <c r="H35" s="16" t="s">
        <v>501</v>
      </c>
      <c r="I35" s="16" t="s">
        <v>516</v>
      </c>
      <c r="J35" s="16" t="s">
        <v>516</v>
      </c>
      <c r="K35" s="16" t="s">
        <v>511</v>
      </c>
      <c r="L35" s="16" t="s">
        <v>512</v>
      </c>
      <c r="M35" s="16"/>
    </row>
    <row r="36" ht="20" customHeight="1" spans="1:13">
      <c r="A36" s="16"/>
      <c r="B36" s="16"/>
      <c r="C36" s="17"/>
      <c r="D36" s="16"/>
      <c r="E36" s="18"/>
      <c r="F36" s="16" t="s">
        <v>477</v>
      </c>
      <c r="G36" s="16" t="s">
        <v>516</v>
      </c>
      <c r="H36" s="16" t="s">
        <v>501</v>
      </c>
      <c r="I36" s="16" t="s">
        <v>516</v>
      </c>
      <c r="J36" s="16" t="s">
        <v>516</v>
      </c>
      <c r="K36" s="16" t="s">
        <v>511</v>
      </c>
      <c r="L36" s="16" t="s">
        <v>512</v>
      </c>
      <c r="M36" s="16"/>
    </row>
    <row r="37" ht="20" customHeight="1" spans="1:13">
      <c r="A37" s="16"/>
      <c r="B37" s="16"/>
      <c r="C37" s="17"/>
      <c r="D37" s="16"/>
      <c r="E37" s="18"/>
      <c r="F37" s="16" t="s">
        <v>488</v>
      </c>
      <c r="G37" s="16" t="s">
        <v>516</v>
      </c>
      <c r="H37" s="16" t="s">
        <v>501</v>
      </c>
      <c r="I37" s="16" t="s">
        <v>516</v>
      </c>
      <c r="J37" s="16" t="s">
        <v>516</v>
      </c>
      <c r="K37" s="16" t="s">
        <v>511</v>
      </c>
      <c r="L37" s="16" t="s">
        <v>512</v>
      </c>
      <c r="M37" s="16"/>
    </row>
    <row r="38" ht="20" customHeight="1" spans="1:13">
      <c r="A38" s="16"/>
      <c r="B38" s="16"/>
      <c r="C38" s="17"/>
      <c r="D38" s="16"/>
      <c r="E38" s="18" t="s">
        <v>489</v>
      </c>
      <c r="F38" s="16" t="s">
        <v>490</v>
      </c>
      <c r="G38" s="16" t="s">
        <v>516</v>
      </c>
      <c r="H38" s="16" t="s">
        <v>501</v>
      </c>
      <c r="I38" s="16" t="s">
        <v>516</v>
      </c>
      <c r="J38" s="16" t="s">
        <v>516</v>
      </c>
      <c r="K38" s="16" t="s">
        <v>511</v>
      </c>
      <c r="L38" s="16" t="s">
        <v>512</v>
      </c>
      <c r="M38" s="16"/>
    </row>
  </sheetData>
  <mergeCells count="37">
    <mergeCell ref="C2:M2"/>
    <mergeCell ref="A3:K3"/>
    <mergeCell ref="L3:M3"/>
    <mergeCell ref="E4:M4"/>
    <mergeCell ref="A4:A5"/>
    <mergeCell ref="A7:A16"/>
    <mergeCell ref="A17:A28"/>
    <mergeCell ref="A29:A38"/>
    <mergeCell ref="B4:B5"/>
    <mergeCell ref="B7:B16"/>
    <mergeCell ref="B17:B28"/>
    <mergeCell ref="B29:B38"/>
    <mergeCell ref="C4:C5"/>
    <mergeCell ref="C7:C16"/>
    <mergeCell ref="C17:C28"/>
    <mergeCell ref="C29:C38"/>
    <mergeCell ref="D4:D5"/>
    <mergeCell ref="D7:D16"/>
    <mergeCell ref="D17:D28"/>
    <mergeCell ref="D29:D38"/>
    <mergeCell ref="E7:E12"/>
    <mergeCell ref="E14:E16"/>
    <mergeCell ref="E17:E21"/>
    <mergeCell ref="E22:E25"/>
    <mergeCell ref="E27:E28"/>
    <mergeCell ref="E29:E31"/>
    <mergeCell ref="E32:E37"/>
    <mergeCell ref="F24:F25"/>
    <mergeCell ref="F27:F28"/>
    <mergeCell ref="G24:G25"/>
    <mergeCell ref="G27:G28"/>
    <mergeCell ref="H24:H25"/>
    <mergeCell ref="H27:H28"/>
    <mergeCell ref="I24:I25"/>
    <mergeCell ref="I27:I28"/>
    <mergeCell ref="J24:J25"/>
    <mergeCell ref="J27:J28"/>
  </mergeCells>
  <printOptions horizontalCentered="1"/>
  <pageMargins left="0.0777777777777778" right="0.0777777777777778" top="0.0777777777777778" bottom="0.0777777777777778" header="0" footer="0"/>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L15" sqref="L15"/>
    </sheetView>
  </sheetViews>
  <sheetFormatPr defaultColWidth="10" defaultRowHeight="13.5"/>
  <cols>
    <col min="1" max="1" width="4.5" customWidth="1"/>
    <col min="2" max="2" width="13.875" customWidth="1"/>
    <col min="3" max="9" width="6.25" customWidth="1"/>
    <col min="10" max="10" width="21.125" customWidth="1"/>
    <col min="11" max="11" width="7" customWidth="1"/>
    <col min="12" max="12" width="9.25" customWidth="1"/>
    <col min="13" max="13" width="8.25" customWidth="1"/>
    <col min="14" max="15" width="9.75" customWidth="1"/>
    <col min="16" max="16" width="7.375" customWidth="1"/>
    <col min="17" max="17" width="6.875" customWidth="1"/>
    <col min="18" max="18" width="6.25" customWidth="1"/>
    <col min="19" max="19" width="9.75" customWidth="1"/>
  </cols>
  <sheetData>
    <row r="1" customFormat="1" ht="36.95" customHeight="1" spans="1:18">
      <c r="A1" s="1" t="s">
        <v>517</v>
      </c>
      <c r="B1" s="1"/>
      <c r="C1" s="1"/>
      <c r="D1" s="1"/>
      <c r="E1" s="1"/>
      <c r="F1" s="1"/>
      <c r="G1" s="1"/>
      <c r="H1" s="1"/>
      <c r="I1" s="1"/>
      <c r="J1" s="1"/>
      <c r="K1" s="1"/>
      <c r="L1" s="1"/>
      <c r="M1" s="1"/>
      <c r="N1" s="1"/>
      <c r="O1" s="1"/>
      <c r="P1" s="1"/>
      <c r="Q1" s="1"/>
      <c r="R1" s="1"/>
    </row>
    <row r="2" customFormat="1" ht="20.45" customHeight="1" spans="1:18">
      <c r="A2" s="2" t="s">
        <v>518</v>
      </c>
      <c r="B2" s="2"/>
      <c r="C2" s="2"/>
      <c r="D2" s="2"/>
      <c r="E2" s="2"/>
      <c r="F2" s="2"/>
      <c r="G2" s="2"/>
      <c r="H2" s="2"/>
      <c r="I2" s="2"/>
      <c r="J2" s="2"/>
      <c r="K2" s="2"/>
      <c r="L2" s="2"/>
      <c r="M2" s="2"/>
      <c r="N2" s="2"/>
      <c r="O2" s="2"/>
      <c r="P2" s="2"/>
      <c r="Q2" s="9" t="s">
        <v>38</v>
      </c>
      <c r="R2" s="9"/>
    </row>
    <row r="3" customFormat="1" ht="18.75" customHeight="1" spans="1:18">
      <c r="A3" s="3" t="s">
        <v>165</v>
      </c>
      <c r="B3" s="3" t="s">
        <v>166</v>
      </c>
      <c r="C3" s="3" t="s">
        <v>519</v>
      </c>
      <c r="D3" s="3"/>
      <c r="E3" s="3"/>
      <c r="F3" s="3"/>
      <c r="G3" s="3"/>
      <c r="H3" s="3"/>
      <c r="I3" s="3"/>
      <c r="J3" s="3" t="s">
        <v>520</v>
      </c>
      <c r="K3" s="3" t="s">
        <v>521</v>
      </c>
      <c r="L3" s="3"/>
      <c r="M3" s="3"/>
      <c r="N3" s="3"/>
      <c r="O3" s="3"/>
      <c r="P3" s="3"/>
      <c r="Q3" s="3"/>
      <c r="R3" s="3"/>
    </row>
    <row r="4" customFormat="1" ht="20.45" customHeight="1" spans="1:18">
      <c r="A4" s="3"/>
      <c r="B4" s="3"/>
      <c r="C4" s="3" t="s">
        <v>459</v>
      </c>
      <c r="D4" s="3" t="s">
        <v>522</v>
      </c>
      <c r="E4" s="3"/>
      <c r="F4" s="3"/>
      <c r="G4" s="3"/>
      <c r="H4" s="3" t="s">
        <v>523</v>
      </c>
      <c r="I4" s="3"/>
      <c r="J4" s="3"/>
      <c r="K4" s="3"/>
      <c r="L4" s="3"/>
      <c r="M4" s="3"/>
      <c r="N4" s="3"/>
      <c r="O4" s="3"/>
      <c r="P4" s="3"/>
      <c r="Q4" s="3"/>
      <c r="R4" s="3"/>
    </row>
    <row r="5" customFormat="1" ht="27.2" customHeight="1" spans="1:18">
      <c r="A5" s="3"/>
      <c r="B5" s="3"/>
      <c r="C5" s="3"/>
      <c r="D5" s="3" t="s">
        <v>145</v>
      </c>
      <c r="E5" s="3" t="s">
        <v>430</v>
      </c>
      <c r="F5" s="3" t="s">
        <v>149</v>
      </c>
      <c r="G5" s="3" t="s">
        <v>524</v>
      </c>
      <c r="H5" s="3" t="s">
        <v>182</v>
      </c>
      <c r="I5" s="3" t="s">
        <v>183</v>
      </c>
      <c r="J5" s="3"/>
      <c r="K5" s="3" t="s">
        <v>462</v>
      </c>
      <c r="L5" s="3" t="s">
        <v>463</v>
      </c>
      <c r="M5" s="3" t="s">
        <v>464</v>
      </c>
      <c r="N5" s="3" t="s">
        <v>469</v>
      </c>
      <c r="O5" s="3" t="s">
        <v>465</v>
      </c>
      <c r="P5" s="3" t="s">
        <v>525</v>
      </c>
      <c r="Q5" s="3" t="s">
        <v>526</v>
      </c>
      <c r="R5" s="3" t="s">
        <v>428</v>
      </c>
    </row>
    <row r="6" customFormat="1" ht="17.25" customHeight="1" spans="1:18">
      <c r="A6" s="4" t="s">
        <v>2</v>
      </c>
      <c r="B6" s="4" t="s">
        <v>4</v>
      </c>
      <c r="C6" s="5">
        <v>1760.98</v>
      </c>
      <c r="D6" s="5">
        <v>940.98</v>
      </c>
      <c r="E6" s="5">
        <v>820</v>
      </c>
      <c r="F6" s="5"/>
      <c r="G6" s="5"/>
      <c r="H6" s="5">
        <v>787.979097</v>
      </c>
      <c r="I6" s="5">
        <v>973</v>
      </c>
      <c r="J6" s="6" t="s">
        <v>527</v>
      </c>
      <c r="K6" s="7" t="s">
        <v>472</v>
      </c>
      <c r="L6" s="7" t="s">
        <v>528</v>
      </c>
      <c r="M6" s="7" t="s">
        <v>529</v>
      </c>
      <c r="N6" s="7" t="s">
        <v>530</v>
      </c>
      <c r="O6" s="8">
        <v>1</v>
      </c>
      <c r="P6" s="7" t="s">
        <v>531</v>
      </c>
      <c r="Q6" s="10"/>
      <c r="R6" s="10"/>
    </row>
    <row r="7" customFormat="1" ht="19.5" customHeight="1" spans="1:18">
      <c r="A7" s="4"/>
      <c r="B7" s="4"/>
      <c r="C7" s="5"/>
      <c r="D7" s="5"/>
      <c r="E7" s="5"/>
      <c r="F7" s="5"/>
      <c r="G7" s="5"/>
      <c r="H7" s="5"/>
      <c r="I7" s="5"/>
      <c r="J7" s="6"/>
      <c r="K7" s="7"/>
      <c r="L7" s="7" t="s">
        <v>532</v>
      </c>
      <c r="M7" s="7" t="s">
        <v>533</v>
      </c>
      <c r="N7" s="7" t="s">
        <v>476</v>
      </c>
      <c r="O7" s="8">
        <v>0.9</v>
      </c>
      <c r="P7" s="7" t="s">
        <v>534</v>
      </c>
      <c r="Q7" s="10"/>
      <c r="R7" s="10"/>
    </row>
    <row r="8" customFormat="1" ht="16.5" customHeight="1" spans="1:18">
      <c r="A8" s="4"/>
      <c r="B8" s="4"/>
      <c r="C8" s="5"/>
      <c r="D8" s="5"/>
      <c r="E8" s="5"/>
      <c r="F8" s="5"/>
      <c r="G8" s="5"/>
      <c r="H8" s="5"/>
      <c r="I8" s="5"/>
      <c r="J8" s="6"/>
      <c r="K8" s="7" t="s">
        <v>493</v>
      </c>
      <c r="L8" s="7" t="s">
        <v>535</v>
      </c>
      <c r="M8" s="7" t="s">
        <v>536</v>
      </c>
      <c r="N8" s="7" t="s">
        <v>476</v>
      </c>
      <c r="O8" s="8">
        <v>1</v>
      </c>
      <c r="P8" s="7" t="s">
        <v>503</v>
      </c>
      <c r="Q8" s="10"/>
      <c r="R8" s="10"/>
    </row>
    <row r="9" customFormat="1" ht="18.75" customHeight="1" spans="1:18">
      <c r="A9" s="4"/>
      <c r="B9" s="4"/>
      <c r="C9" s="5"/>
      <c r="D9" s="5"/>
      <c r="E9" s="5"/>
      <c r="F9" s="5"/>
      <c r="G9" s="5"/>
      <c r="H9" s="5"/>
      <c r="I9" s="5"/>
      <c r="J9" s="6"/>
      <c r="K9" s="7"/>
      <c r="L9" s="7" t="s">
        <v>537</v>
      </c>
      <c r="M9" s="7" t="s">
        <v>538</v>
      </c>
      <c r="N9" s="7" t="s">
        <v>476</v>
      </c>
      <c r="O9" s="8">
        <v>0.98</v>
      </c>
      <c r="P9" s="7" t="s">
        <v>539</v>
      </c>
      <c r="Q9" s="10"/>
      <c r="R9" s="10"/>
    </row>
  </sheetData>
  <mergeCells count="23">
    <mergeCell ref="A1:R1"/>
    <mergeCell ref="A2:P2"/>
    <mergeCell ref="Q2:R2"/>
    <mergeCell ref="C3:I3"/>
    <mergeCell ref="D4:G4"/>
    <mergeCell ref="H4:I4"/>
    <mergeCell ref="A3:A5"/>
    <mergeCell ref="A6:A9"/>
    <mergeCell ref="B3:B5"/>
    <mergeCell ref="B6:B9"/>
    <mergeCell ref="C4:C5"/>
    <mergeCell ref="C6:C9"/>
    <mergeCell ref="D6:D9"/>
    <mergeCell ref="E6:E9"/>
    <mergeCell ref="F6:F9"/>
    <mergeCell ref="G6:G9"/>
    <mergeCell ref="H6:H9"/>
    <mergeCell ref="I6:I9"/>
    <mergeCell ref="J3:J5"/>
    <mergeCell ref="J6:J9"/>
    <mergeCell ref="K6:K7"/>
    <mergeCell ref="K8:K9"/>
    <mergeCell ref="K3:R4"/>
  </mergeCells>
  <printOptions horizontalCentered="1"/>
  <pageMargins left="0.0777777777777778" right="0.0777777777777778" top="0.0777777777777778" bottom="0.07777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封面</vt:lpstr>
      <vt:lpstr>目录</vt:lpstr>
      <vt:lpstr>1收支总表</vt:lpstr>
      <vt:lpstr>2收入总表</vt:lpstr>
      <vt:lpstr>3非税收入征收计划表</vt:lpstr>
      <vt:lpstr>4支出总表</vt:lpstr>
      <vt:lpstr>5支出分类(部门预算)</vt:lpstr>
      <vt:lpstr>6支出分类(政府预算)</vt:lpstr>
      <vt:lpstr>7财政拨款收支总表</vt:lpstr>
      <vt:lpstr>8一般公共预算支出（部门）</vt:lpstr>
      <vt:lpstr>9一般公共预算支出表(政府)</vt:lpstr>
      <vt:lpstr>10一般公共预算基本支出情况表</vt:lpstr>
      <vt:lpstr>11工资福利（部门）</vt:lpstr>
      <vt:lpstr>12工资福利(政府预算)</vt:lpstr>
      <vt:lpstr>13商品服务（部门）</vt:lpstr>
      <vt:lpstr>14商品服务(政府预算)</vt:lpstr>
      <vt:lpstr>15个人家庭（部门）</vt:lpstr>
      <vt:lpstr>16个人家庭(政府预算)</vt:lpstr>
      <vt:lpstr>17三公</vt:lpstr>
      <vt:lpstr>18政府性基金(部门预算)</vt:lpstr>
      <vt:lpstr>19政府性基金(政府预算)</vt:lpstr>
      <vt:lpstr>20国有资本经营预算</vt:lpstr>
      <vt:lpstr>21专户管理(部门)</vt:lpstr>
      <vt:lpstr>22专户管理(政府)</vt:lpstr>
      <vt:lpstr>23一般预算经费拨款(部门)</vt:lpstr>
      <vt:lpstr>24一般预算经费拨款(政府)</vt:lpstr>
      <vt:lpstr>25财政专户管理资金</vt:lpstr>
      <vt:lpstr>26专项清单</vt:lpstr>
      <vt:lpstr>27政府采购</vt:lpstr>
      <vt:lpstr>28政府购买服务</vt:lpstr>
      <vt:lpstr>29项目支出绩效目标表</vt:lpstr>
      <vt:lpstr>30整体支出绩效目标表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预算股</cp:lastModifiedBy>
  <dcterms:created xsi:type="dcterms:W3CDTF">2022-03-25T01:24:00Z</dcterms:created>
  <dcterms:modified xsi:type="dcterms:W3CDTF">2023-09-25T12:47:25Z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BB1C1CBAF7E343DD82E1EB60D9FDAE63</vt:lpwstr>
  </property>
</Properties>
</file>