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'g05一般公共预算财政拨款支出决算表'!$A$1:$F$30</definedName>
    <definedName name="_xlnm.Print_Area" localSheetId="5">'g06一般公共预算财政拨款基本支出决算表'!$A$1:$F$24</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<sst xmlns="http://schemas.openxmlformats.org/spreadsheetml/2006/main" count="383" uniqueCount="211">
  <si>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</si>
  <si>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</si>
  <si>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</si>
  <si>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</si>
  <si>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</si>
  <si>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</si>
  <si>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</si>
  <si>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</si>
  <si>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</si>
  <si>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</si>
  <si>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</si>
  <si>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</si>
  <si>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</si>
  <si>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</si>
  <si>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</si>
  <si>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</si>
  <si>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</si>
  <si>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</si>
  <si>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</si>
  <si>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</si>
  <si>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</si>
  <si>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</si>
  <si>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</si>
  <si>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</si>
  <si>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</si>
  <si>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</si>
  <si>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</si>
  <si>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</si>
  <si>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</si>
  <si>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</si>
  <si>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</si>
  <si>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</si>
  <si>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</si>
  <si>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</si>
  <si>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</si>
  <si>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</si>
  <si>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</si>
  <si>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</si>
  <si>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</si>
  <si>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</si>
  <si>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</si>
  <si>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</si>
  <si>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</si>
  <si>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</si>
  <si>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</si>
  <si>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</si>
  <si>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</si>
  <si>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</si>
  <si>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</si>
  <si>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</si>
  <si>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</si>
  <si>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</si>
  <si>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</si>
  <si>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</si>
  <si>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</si>
  <si>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</si>
  <si>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</si>
  <si>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</si>
  <si>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</si>
  <si>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</si>
  <si>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</si>
  <si>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</si>
  <si>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</si>
  <si>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</si>
  <si>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</si>
  <si>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</si>
  <si>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</si>
  <si>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</si>
  <si>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</si>
  <si>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</si>
  <si>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</si>
  <si>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</si>
  <si>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</si>
  <si>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</si>
  <si>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</si>
  <si>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</si>
  <si>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</si>
  <si>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</si>
  <si>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</si>
  <si>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</si>
  <si>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</si>
  <si>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</si>
  <si>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</si>
  <si>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</si>
  <si>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</si>
  <si>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</si>
  <si>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</si>
  <si>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</si>
  <si>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</si>
  <si>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</si>
  <si>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</si>
  <si>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</si>
  <si>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</si>
  <si>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</si>
  <si>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</si>
  <si>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</si>
  <si>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</si>
  <si>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</si>
  <si>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</si>
  <si>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</si>
  <si>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</si>
  <si>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</si>
  <si>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</si>
  <si>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</si>
  <si>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</si>
  <si>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</si>
  <si>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</si>
  <si>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</si>
  <si>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</si>
  <si>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</si>
  <si>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</si>
  <si>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</si>
  <si>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</si>
  <si>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</si>
  <si>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</si>
  <si>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</si>
  <si>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</si>
  <si>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</si>
  <si>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</si>
  <si>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</si>
  <si>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</si>
  <si>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</si>
  <si>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</si>
  <si>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金额单位：万元</t>
  </si>
  <si>
    <t>人员经费</t>
  </si>
  <si>
    <t>工资福利支出</t>
  </si>
  <si>
    <t>基本工资</t>
  </si>
  <si>
    <t>…</t>
  </si>
  <si>
    <t>对个人和家庭的补助</t>
  </si>
  <si>
    <t>离休费</t>
  </si>
  <si>
    <t>公用经费</t>
  </si>
  <si>
    <t xml:space="preserve"> 商品和服务支出</t>
  </si>
  <si>
    <t>办公费</t>
  </si>
  <si>
    <t xml:space="preserve"> 其他资本性支出</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</si>
  <si>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</si>
  <si>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</si>
  <si>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</si>
  <si>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</si>
  <si>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</si>
  <si>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</si>
  <si>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</si>
  <si>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</si>
  <si>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</si>
  <si>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</si>
  <si>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</si>
  <si>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</si>
  <si>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</si>
  <si>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岳阳市云溪区水利局</t>
  </si>
  <si>
    <t>一般公共服务支出</t>
  </si>
  <si>
    <r>
      <t>2</t>
    </r>
    <r>
      <rPr>
        <sz val="12"/>
        <rFont val="宋体"/>
        <family val="0"/>
      </rPr>
      <t>13</t>
    </r>
  </si>
  <si>
    <t>农林水利支出</t>
  </si>
  <si>
    <r>
      <t>2</t>
    </r>
    <r>
      <rPr>
        <sz val="12"/>
        <rFont val="宋体"/>
        <family val="0"/>
      </rPr>
      <t>1303</t>
    </r>
  </si>
  <si>
    <t>水利</t>
  </si>
  <si>
    <r>
      <t>2</t>
    </r>
    <r>
      <rPr>
        <sz val="12"/>
        <rFont val="宋体"/>
        <family val="0"/>
      </rPr>
      <t>1399</t>
    </r>
  </si>
  <si>
    <t>其他农林水利支出</t>
  </si>
  <si>
    <r>
      <t>2</t>
    </r>
    <r>
      <rPr>
        <sz val="12"/>
        <rFont val="宋体"/>
        <family val="0"/>
      </rPr>
      <t>29</t>
    </r>
  </si>
  <si>
    <t>其他支出</t>
  </si>
  <si>
    <r>
      <t>2</t>
    </r>
    <r>
      <rPr>
        <sz val="12"/>
        <rFont val="宋体"/>
        <family val="0"/>
      </rPr>
      <t>0199</t>
    </r>
  </si>
  <si>
    <t>其他一般公共服务支出</t>
  </si>
  <si>
    <t>2130301</t>
  </si>
  <si>
    <t>行政运行</t>
  </si>
  <si>
    <t>2130302</t>
  </si>
  <si>
    <t>一般行政管理事务</t>
  </si>
  <si>
    <t>2130305</t>
  </si>
  <si>
    <t>水利工程建设</t>
  </si>
  <si>
    <t>2130306</t>
  </si>
  <si>
    <t>水利工程运行与维护</t>
  </si>
  <si>
    <t>2130308</t>
  </si>
  <si>
    <t>水利前期工作</t>
  </si>
  <si>
    <t>2130314</t>
  </si>
  <si>
    <t>防汛</t>
  </si>
  <si>
    <t>2130316</t>
  </si>
  <si>
    <t>农田水利</t>
  </si>
  <si>
    <t>2130331</t>
  </si>
  <si>
    <t>水资源费安排的支出</t>
  </si>
  <si>
    <t>2130332</t>
  </si>
  <si>
    <t>砂石资源费支出</t>
  </si>
  <si>
    <t>2130399</t>
  </si>
  <si>
    <t>其他水利支出</t>
  </si>
  <si>
    <r>
      <t>2</t>
    </r>
    <r>
      <rPr>
        <sz val="12"/>
        <rFont val="宋体"/>
        <family val="0"/>
      </rPr>
      <t>019999</t>
    </r>
  </si>
  <si>
    <t>213</t>
  </si>
  <si>
    <t>20103</t>
  </si>
  <si>
    <t>2019999</t>
  </si>
  <si>
    <t>2139999</t>
  </si>
  <si>
    <t>22999</t>
  </si>
  <si>
    <t>2299901</t>
  </si>
  <si>
    <t>十三、农林水利支出</t>
  </si>
  <si>
    <t>二十一、其他支出</t>
  </si>
  <si>
    <t>金额</t>
  </si>
  <si>
    <t>岳阳市云溪区水利局</t>
  </si>
  <si>
    <t>津贴补贴</t>
  </si>
  <si>
    <t>伙食补助</t>
  </si>
  <si>
    <t>绩效工资</t>
  </si>
  <si>
    <t>机关事业单位养老保险金</t>
  </si>
  <si>
    <t>职业年金</t>
  </si>
  <si>
    <t>其他对个人和家庭的补助支出</t>
  </si>
  <si>
    <t>印刷费</t>
  </si>
  <si>
    <t>…</t>
  </si>
  <si>
    <t>水电费</t>
  </si>
  <si>
    <t>差旅费</t>
  </si>
  <si>
    <t>会议费</t>
  </si>
  <si>
    <t>培训费</t>
  </si>
  <si>
    <t>公务接待费</t>
  </si>
  <si>
    <t>劳务费</t>
  </si>
  <si>
    <t>工会费</t>
  </si>
  <si>
    <t>公务用车运行维护费</t>
  </si>
  <si>
    <t>其他商品和服务支出</t>
  </si>
  <si>
    <t>岳阳市云溪区水利局</t>
  </si>
  <si>
    <t>无</t>
  </si>
  <si>
    <t>部门：岳阳市云溪区水利局</t>
  </si>
  <si>
    <t>十二、农林水利支出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</si>
</sst>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_ "/>
    <numFmt numFmtId="197" formatCode="#,##0.0_ "/>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6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2" fillId="35"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Alignment="1">
      <alignment horizontal="left" vertical="center" wrapText="1"/>
      <protection/>
    </xf>
    <xf numFmtId="0" fontId="20" fillId="0" borderId="0" xfId="54" applyFont="1" applyBorder="1" applyAlignment="1">
      <alignment horizontal="left"/>
      <protection/>
    </xf>
    <xf numFmtId="0" fontId="0" fillId="0" borderId="10"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35" borderId="0" xfId="55" applyFont="1" applyFill="1" applyBorder="1" applyAlignment="1">
      <alignment horizontal="center" vertical="center" wrapText="1"/>
      <protection/>
    </xf>
    <xf numFmtId="0" fontId="21" fillId="35" borderId="10" xfId="52" applyFont="1" applyFill="1" applyBorder="1" applyAlignment="1">
      <alignment horizontal="center" vertical="center" wrapText="1"/>
      <protection/>
    </xf>
    <xf numFmtId="0" fontId="18" fillId="35"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0" fillId="35" borderId="10" xfId="0" applyNumberFormat="1" applyFont="1" applyFill="1" applyBorder="1" applyAlignment="1">
      <alignment horizontal="left" vertical="center"/>
    </xf>
    <xf numFmtId="184" fontId="0" fillId="35" borderId="12" xfId="0" applyNumberFormat="1" applyFont="1" applyFill="1" applyBorder="1" applyAlignment="1">
      <alignment horizontal="left" vertical="center"/>
    </xf>
    <xf numFmtId="184" fontId="55" fillId="0" borderId="10" xfId="0" applyNumberFormat="1" applyFont="1" applyFill="1" applyBorder="1" applyAlignment="1">
      <alignment horizontal="right" vertical="center"/>
    </xf>
    <xf numFmtId="0" fontId="6" fillId="35" borderId="0" xfId="53" applyFont="1" applyFill="1" applyAlignment="1">
      <alignment horizontal="center" vertical="center"/>
      <protection/>
    </xf>
    <xf numFmtId="184" fontId="0" fillId="35" borderId="19" xfId="0" applyNumberFormat="1" applyFont="1" applyFill="1" applyBorder="1" applyAlignment="1">
      <alignment horizontal="left" vertical="center"/>
    </xf>
    <xf numFmtId="184" fontId="0" fillId="0" borderId="19" xfId="0" applyNumberFormat="1" applyFill="1" applyBorder="1" applyAlignment="1">
      <alignment horizontal="right" vertical="center"/>
    </xf>
    <xf numFmtId="184" fontId="0" fillId="0" borderId="27" xfId="0" applyNumberFormat="1" applyFill="1" applyBorder="1" applyAlignment="1">
      <alignment horizontal="right" vertical="center"/>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alignment horizontal="left" vertical="center"/>
      <protection/>
    </xf>
    <xf numFmtId="185" fontId="0" fillId="0" borderId="10" xfId="55" applyNumberFormat="1" applyFont="1" applyFill="1" applyBorder="1" applyAlignment="1">
      <alignment horizontal="center" vertical="center" wrapText="1"/>
      <protection/>
    </xf>
    <xf numFmtId="0" fontId="0" fillId="0" borderId="0" xfId="55" applyAlignment="1">
      <alignment horizontal="center" vertical="center" wrapText="1"/>
      <protection/>
    </xf>
    <xf numFmtId="0" fontId="6" fillId="35" borderId="0" xfId="53" applyFont="1" applyFill="1" applyAlignment="1">
      <alignment horizontal="center" vertical="center"/>
      <protection/>
    </xf>
    <xf numFmtId="0" fontId="3" fillId="35" borderId="0" xfId="55" applyFont="1" applyFill="1" applyAlignment="1">
      <alignment horizontal="center" vertical="center" wrapText="1"/>
      <protection/>
    </xf>
    <xf numFmtId="0" fontId="0" fillId="0" borderId="10" xfId="55" applyFont="1" applyFill="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197" fontId="0" fillId="0" borderId="10" xfId="55" applyNumberFormat="1" applyFont="1" applyBorder="1" applyAlignment="1">
      <alignment horizontal="center" vertical="center" wrapText="1"/>
      <protection/>
    </xf>
    <xf numFmtId="0" fontId="0" fillId="35" borderId="0" xfId="55" applyFont="1" applyFill="1" applyBorder="1" applyAlignment="1">
      <alignment vertical="center" wrapText="1"/>
      <protection/>
    </xf>
    <xf numFmtId="0" fontId="0" fillId="35" borderId="0" xfId="55" applyFont="1" applyFill="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Border="1" applyAlignment="1">
      <alignment horizontal="left" vertical="center" wrapText="1"/>
      <protection/>
    </xf>
    <xf numFmtId="0" fontId="0" fillId="0" borderId="0" xfId="55" applyFont="1" applyAlignment="1">
      <alignment vertical="center" wrapText="1"/>
      <protection/>
    </xf>
    <xf numFmtId="197" fontId="0" fillId="0" borderId="0" xfId="55" applyNumberFormat="1" applyFont="1" applyAlignment="1">
      <alignment vertical="center" wrapText="1"/>
      <protection/>
    </xf>
    <xf numFmtId="0" fontId="20" fillId="0" borderId="28" xfId="54" applyFont="1" applyBorder="1" applyAlignment="1">
      <alignment vertical="center" wrapText="1"/>
      <protection/>
    </xf>
    <xf numFmtId="0" fontId="11" fillId="0" borderId="0" xfId="53" applyFont="1" applyFill="1" applyAlignment="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49" fontId="0" fillId="35" borderId="33" xfId="0" applyNumberFormat="1" applyFont="1" applyFill="1" applyBorder="1" applyAlignment="1">
      <alignment horizontal="center" vertical="center"/>
    </xf>
    <xf numFmtId="49" fontId="0" fillId="35" borderId="34" xfId="0" applyNumberFormat="1" applyFont="1" applyFill="1" applyBorder="1" applyAlignment="1">
      <alignment horizontal="center" vertical="center"/>
    </xf>
    <xf numFmtId="49" fontId="0" fillId="35" borderId="33" xfId="0" applyNumberFormat="1" applyFont="1" applyFill="1" applyBorder="1" applyAlignment="1">
      <alignment horizontal="left" vertical="center"/>
    </xf>
    <xf numFmtId="49" fontId="0" fillId="35" borderId="34" xfId="0" applyNumberFormat="1" applyFont="1" applyFill="1" applyBorder="1" applyAlignment="1">
      <alignment horizontal="left" vertical="center"/>
    </xf>
    <xf numFmtId="49" fontId="0" fillId="35" borderId="34" xfId="0" applyNumberFormat="1" applyFill="1" applyBorder="1" applyAlignment="1">
      <alignment horizontal="left" vertical="center"/>
    </xf>
    <xf numFmtId="0" fontId="11" fillId="0" borderId="0" xfId="0" applyFont="1" applyFill="1" applyAlignment="1">
      <alignment horizontal="center" vertical="center"/>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49" fontId="0" fillId="35" borderId="17"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49" fontId="0" fillId="35" borderId="21" xfId="0" applyNumberFormat="1" applyFont="1" applyFill="1" applyBorder="1" applyAlignment="1">
      <alignment horizontal="center" vertical="center"/>
    </xf>
    <xf numFmtId="49" fontId="0" fillId="35" borderId="41" xfId="0" applyNumberFormat="1" applyFill="1" applyBorder="1" applyAlignment="1">
      <alignment horizontal="center" vertical="center"/>
    </xf>
    <xf numFmtId="49" fontId="0" fillId="35" borderId="17" xfId="0" applyNumberFormat="1" applyFill="1" applyBorder="1" applyAlignment="1">
      <alignment horizontal="left" vertical="center"/>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28"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0" borderId="40" xfId="0" applyNumberFormat="1" applyFill="1" applyBorder="1" applyAlignment="1" quotePrefix="1">
      <alignment horizontal="center" vertical="center" wrapText="1"/>
    </xf>
    <xf numFmtId="184" fontId="0" fillId="35" borderId="33"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34" xfId="0" applyNumberFormat="1" applyFill="1" applyBorder="1" applyAlignment="1" quotePrefix="1">
      <alignment horizontal="center" vertical="center"/>
    </xf>
    <xf numFmtId="184" fontId="0" fillId="35" borderId="42" xfId="0" applyNumberFormat="1" applyFill="1" applyBorder="1" applyAlignment="1" quotePrefix="1">
      <alignment horizontal="center" vertical="center"/>
    </xf>
    <xf numFmtId="184" fontId="0" fillId="35" borderId="28" xfId="0" applyNumberFormat="1" applyFill="1" applyBorder="1" applyAlignment="1" quotePrefix="1">
      <alignment horizontal="center" vertical="center"/>
    </xf>
    <xf numFmtId="184" fontId="0" fillId="35" borderId="45" xfId="0" applyNumberFormat="1" applyFill="1" applyBorder="1" applyAlignment="1" quotePrefix="1">
      <alignment horizontal="center" vertical="center"/>
    </xf>
    <xf numFmtId="0" fontId="0" fillId="35" borderId="13" xfId="0" applyFont="1" applyFill="1" applyBorder="1" applyAlignment="1">
      <alignment horizontal="center" vertical="center"/>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quotePrefix="1">
      <alignment horizontal="center" vertical="center" wrapText="1"/>
    </xf>
    <xf numFmtId="49" fontId="0" fillId="35" borderId="33" xfId="0" applyNumberFormat="1" applyFill="1" applyBorder="1" applyAlignment="1">
      <alignment horizontal="left" vertical="center"/>
    </xf>
    <xf numFmtId="49" fontId="0" fillId="35" borderId="24" xfId="0" applyNumberFormat="1" applyFill="1" applyBorder="1" applyAlignment="1">
      <alignment horizontal="left" vertical="center"/>
    </xf>
    <xf numFmtId="49" fontId="0" fillId="35" borderId="34" xfId="0" applyNumberFormat="1" applyFill="1" applyBorder="1" applyAlignment="1">
      <alignment horizontal="center" vertical="center"/>
    </xf>
    <xf numFmtId="49" fontId="0" fillId="35" borderId="33"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34" xfId="0" applyNumberFormat="1" applyFill="1" applyBorder="1" applyAlignment="1" quotePrefix="1">
      <alignment horizontal="center" vertical="center"/>
    </xf>
    <xf numFmtId="184" fontId="0" fillId="35" borderId="38" xfId="0" applyNumberFormat="1" applyFont="1" applyFill="1" applyBorder="1" applyAlignment="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49" fontId="0" fillId="35" borderId="10" xfId="0" applyNumberFormat="1" applyFont="1" applyFill="1" applyBorder="1" applyAlignment="1">
      <alignment horizontal="center" vertical="center"/>
    </xf>
    <xf numFmtId="49" fontId="0" fillId="35" borderId="10" xfId="0" applyNumberFormat="1" applyFont="1" applyFill="1" applyBorder="1" applyAlignment="1">
      <alignment horizontal="left" vertical="center"/>
    </xf>
    <xf numFmtId="0" fontId="0" fillId="0" borderId="10" xfId="55" applyFont="1" applyBorder="1" applyAlignment="1">
      <alignment horizontal="center" vertical="center" wrapText="1"/>
      <protection/>
    </xf>
    <xf numFmtId="49" fontId="0" fillId="35" borderId="10" xfId="0" applyNumberFormat="1" applyFill="1" applyBorder="1" applyAlignment="1">
      <alignment horizontal="center" vertical="center"/>
    </xf>
    <xf numFmtId="0" fontId="0" fillId="0" borderId="1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10" fillId="35" borderId="0" xfId="55" applyFont="1" applyFill="1" applyBorder="1" applyAlignment="1">
      <alignment horizontal="center" vertical="center" wrapText="1"/>
      <protection/>
    </xf>
    <xf numFmtId="0" fontId="0" fillId="0" borderId="25" xfId="55" applyFont="1" applyBorder="1" applyAlignment="1">
      <alignment horizontal="left" vertical="center"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0" fillId="35" borderId="15" xfId="52" applyFont="1" applyFill="1" applyBorder="1" applyAlignment="1">
      <alignment horizontal="center" vertical="center" wrapText="1"/>
      <protection/>
    </xf>
    <xf numFmtId="0" fontId="0" fillId="35" borderId="24" xfId="52" applyFont="1" applyFill="1" applyBorder="1" applyAlignment="1">
      <alignment horizontal="center" vertical="center" wrapText="1"/>
      <protection/>
    </xf>
    <xf numFmtId="0" fontId="0" fillId="35" borderId="34" xfId="52" applyFont="1" applyFill="1" applyBorder="1" applyAlignment="1">
      <alignment horizontal="center" vertical="center" wrapText="1"/>
      <protection/>
    </xf>
    <xf numFmtId="0" fontId="22" fillId="35" borderId="19" xfId="52" applyFont="1" applyFill="1" applyBorder="1" applyAlignment="1">
      <alignment horizontal="center" vertical="center" wrapText="1"/>
      <protection/>
    </xf>
    <xf numFmtId="0" fontId="22" fillId="35" borderId="40" xfId="52" applyFont="1" applyFill="1" applyBorder="1" applyAlignment="1">
      <alignment horizontal="center" vertical="center" wrapText="1"/>
      <protection/>
    </xf>
    <xf numFmtId="0" fontId="21" fillId="35" borderId="19" xfId="52" applyFont="1" applyFill="1" applyBorder="1" applyAlignment="1">
      <alignment horizontal="center" vertical="center" wrapText="1"/>
      <protection/>
    </xf>
    <xf numFmtId="0" fontId="21" fillId="35" borderId="40"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34" xfId="52" applyBorder="1" applyAlignment="1">
      <alignment horizontal="center" vertical="center" wrapText="1"/>
      <protection/>
    </xf>
    <xf numFmtId="0" fontId="2" fillId="0" borderId="19" xfId="52" applyBorder="1" applyAlignment="1">
      <alignment horizontal="center" vertical="center" wrapText="1"/>
      <protection/>
    </xf>
    <xf numFmtId="0" fontId="2" fillId="0" borderId="40" xfId="52" applyBorder="1" applyAlignment="1">
      <alignment horizontal="center" vertical="center" wrapText="1"/>
      <protection/>
    </xf>
    <xf numFmtId="0" fontId="20" fillId="0" borderId="28" xfId="54"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28" xfId="55" applyBorder="1" applyAlignment="1">
      <alignment horizontal="center" vertical="center" wrapText="1"/>
      <protection/>
    </xf>
    <xf numFmtId="0" fontId="20" fillId="0" borderId="0" xfId="54" applyFont="1" applyBorder="1" applyAlignment="1">
      <alignment horizontal="left" wrapText="1"/>
      <protection/>
    </xf>
    <xf numFmtId="0" fontId="20" fillId="0" borderId="25" xfId="54" applyFont="1" applyBorder="1" applyAlignment="1">
      <alignment horizontal="left" wrapText="1"/>
      <protection/>
    </xf>
    <xf numFmtId="0" fontId="3" fillId="35" borderId="13" xfId="55" applyFont="1" applyFill="1" applyBorder="1" applyAlignment="1">
      <alignment horizontal="left" vertical="center" wrapText="1"/>
      <protection/>
    </xf>
    <xf numFmtId="0" fontId="10" fillId="35" borderId="0" xfId="55" applyFont="1" applyFill="1" applyAlignment="1">
      <alignment horizontal="center" vertical="center" wrapText="1"/>
      <protection/>
    </xf>
    <xf numFmtId="0" fontId="0" fillId="0" borderId="29"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33"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wrapText="1"/>
      <protection/>
    </xf>
    <xf numFmtId="184" fontId="0" fillId="0" borderId="10" xfId="53" applyNumberFormat="1" applyFont="1" applyFill="1" applyBorder="1" applyAlignment="1">
      <alignment horizontal="left" vertical="center"/>
      <protection/>
    </xf>
    <xf numFmtId="184" fontId="12" fillId="0" borderId="18" xfId="53" applyNumberFormat="1" applyFont="1" applyFill="1" applyBorder="1" applyAlignment="1" quotePrefix="1">
      <alignmen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16" sqref="F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7"/>
    </row>
    <row r="2" spans="1:8" s="2" customFormat="1" ht="18" customHeight="1">
      <c r="A2" s="140" t="s">
        <v>87</v>
      </c>
      <c r="B2" s="140"/>
      <c r="C2" s="140"/>
      <c r="D2" s="140"/>
      <c r="E2" s="140"/>
      <c r="F2" s="140"/>
      <c r="G2" s="1"/>
      <c r="H2" s="1"/>
    </row>
    <row r="3" spans="1:6" ht="9.75" customHeight="1">
      <c r="A3" s="3"/>
      <c r="B3" s="3"/>
      <c r="C3" s="3"/>
      <c r="D3" s="3"/>
      <c r="E3" s="3"/>
      <c r="F3" s="49" t="s">
        <v>88</v>
      </c>
    </row>
    <row r="4" spans="1:6" ht="15" customHeight="1" thickBot="1">
      <c r="A4" s="6" t="s">
        <v>209</v>
      </c>
      <c r="B4" s="3"/>
      <c r="C4" s="3"/>
      <c r="D4" s="3"/>
      <c r="E4" s="3"/>
      <c r="F4" s="49" t="s">
        <v>89</v>
      </c>
    </row>
    <row r="5" spans="1:8" s="8" customFormat="1" ht="21.75" customHeight="1">
      <c r="A5" s="141" t="s">
        <v>0</v>
      </c>
      <c r="B5" s="142"/>
      <c r="C5" s="142"/>
      <c r="D5" s="142" t="s">
        <v>1</v>
      </c>
      <c r="E5" s="142"/>
      <c r="F5" s="143"/>
      <c r="G5" s="7"/>
      <c r="H5" s="7"/>
    </row>
    <row r="6" spans="1:8" s="8" customFormat="1" ht="21.75" customHeight="1">
      <c r="A6" s="88" t="s">
        <v>90</v>
      </c>
      <c r="B6" s="89" t="s">
        <v>2</v>
      </c>
      <c r="C6" s="90" t="s">
        <v>91</v>
      </c>
      <c r="D6" s="91" t="s">
        <v>90</v>
      </c>
      <c r="E6" s="89" t="s">
        <v>2</v>
      </c>
      <c r="F6" s="92" t="s">
        <v>91</v>
      </c>
      <c r="G6" s="7"/>
      <c r="H6" s="7"/>
    </row>
    <row r="7" spans="1:8" s="8" customFormat="1" ht="21.75" customHeight="1">
      <c r="A7" s="88" t="s">
        <v>92</v>
      </c>
      <c r="B7" s="90"/>
      <c r="C7" s="91" t="s">
        <v>3</v>
      </c>
      <c r="D7" s="91" t="s">
        <v>92</v>
      </c>
      <c r="E7" s="90"/>
      <c r="F7" s="93" t="s">
        <v>4</v>
      </c>
      <c r="G7" s="7"/>
      <c r="H7" s="7"/>
    </row>
    <row r="8" spans="1:8" s="8" customFormat="1" ht="21.75" customHeight="1">
      <c r="A8" s="58" t="s">
        <v>93</v>
      </c>
      <c r="B8" s="57" t="s">
        <v>3</v>
      </c>
      <c r="C8" s="59">
        <v>4774.4</v>
      </c>
      <c r="D8" s="94" t="s">
        <v>63</v>
      </c>
      <c r="E8" s="57" t="s">
        <v>94</v>
      </c>
      <c r="F8" s="61">
        <v>2</v>
      </c>
      <c r="G8" s="7"/>
      <c r="H8" s="7"/>
    </row>
    <row r="9" spans="1:8" s="8" customFormat="1" ht="21.75" customHeight="1">
      <c r="A9" s="62" t="s">
        <v>95</v>
      </c>
      <c r="B9" s="57" t="s">
        <v>4</v>
      </c>
      <c r="C9" s="59"/>
      <c r="D9" s="94" t="s">
        <v>64</v>
      </c>
      <c r="E9" s="57" t="s">
        <v>96</v>
      </c>
      <c r="F9" s="61"/>
      <c r="G9" s="7"/>
      <c r="H9" s="7"/>
    </row>
    <row r="10" spans="1:8" s="8" customFormat="1" ht="21.75" customHeight="1">
      <c r="A10" s="62" t="s">
        <v>97</v>
      </c>
      <c r="B10" s="57" t="s">
        <v>5</v>
      </c>
      <c r="C10" s="59"/>
      <c r="D10" s="94" t="s">
        <v>65</v>
      </c>
      <c r="E10" s="57" t="s">
        <v>17</v>
      </c>
      <c r="F10" s="61"/>
      <c r="G10" s="7"/>
      <c r="H10" s="7"/>
    </row>
    <row r="11" spans="1:8" s="8" customFormat="1" ht="21.75" customHeight="1">
      <c r="A11" s="62" t="s">
        <v>98</v>
      </c>
      <c r="B11" s="57" t="s">
        <v>6</v>
      </c>
      <c r="C11" s="59"/>
      <c r="D11" s="94" t="s">
        <v>66</v>
      </c>
      <c r="E11" s="57" t="s">
        <v>18</v>
      </c>
      <c r="F11" s="61"/>
      <c r="G11" s="7"/>
      <c r="H11" s="7"/>
    </row>
    <row r="12" spans="1:8" s="8" customFormat="1" ht="21.75" customHeight="1">
      <c r="A12" s="62" t="s">
        <v>99</v>
      </c>
      <c r="B12" s="57" t="s">
        <v>7</v>
      </c>
      <c r="C12" s="59"/>
      <c r="D12" s="94" t="s">
        <v>67</v>
      </c>
      <c r="E12" s="57" t="s">
        <v>19</v>
      </c>
      <c r="F12" s="61"/>
      <c r="G12" s="7"/>
      <c r="H12" s="7"/>
    </row>
    <row r="13" spans="1:8" s="8" customFormat="1" ht="21.75" customHeight="1">
      <c r="A13" s="62" t="s">
        <v>100</v>
      </c>
      <c r="B13" s="57" t="s">
        <v>8</v>
      </c>
      <c r="C13" s="59"/>
      <c r="D13" s="94" t="s">
        <v>68</v>
      </c>
      <c r="E13" s="57" t="s">
        <v>20</v>
      </c>
      <c r="F13" s="61"/>
      <c r="G13" s="7"/>
      <c r="H13" s="7"/>
    </row>
    <row r="14" spans="1:8" s="8" customFormat="1" ht="21.75" customHeight="1">
      <c r="A14" s="63"/>
      <c r="B14" s="57" t="s">
        <v>9</v>
      </c>
      <c r="C14" s="59"/>
      <c r="D14" s="260" t="s">
        <v>210</v>
      </c>
      <c r="E14" s="57" t="s">
        <v>21</v>
      </c>
      <c r="F14" s="61">
        <v>4694.5</v>
      </c>
      <c r="G14" s="7"/>
      <c r="H14" s="7"/>
    </row>
    <row r="15" spans="1:8" s="8" customFormat="1" ht="21.75" customHeight="1">
      <c r="A15" s="64"/>
      <c r="B15" s="57" t="s">
        <v>10</v>
      </c>
      <c r="C15" s="65"/>
      <c r="D15" s="96" t="s">
        <v>187</v>
      </c>
      <c r="E15" s="57" t="s">
        <v>22</v>
      </c>
      <c r="F15" s="95">
        <v>77.9</v>
      </c>
      <c r="G15" s="7"/>
      <c r="H15" s="7"/>
    </row>
    <row r="16" spans="1:8" s="8" customFormat="1" ht="21.75" customHeight="1">
      <c r="A16" s="66" t="s">
        <v>25</v>
      </c>
      <c r="B16" s="57" t="s">
        <v>11</v>
      </c>
      <c r="C16" s="59">
        <v>4774.4</v>
      </c>
      <c r="D16" s="67" t="s">
        <v>27</v>
      </c>
      <c r="E16" s="57" t="s">
        <v>23</v>
      </c>
      <c r="F16" s="261">
        <v>4774.4</v>
      </c>
      <c r="G16" s="7"/>
      <c r="H16" s="7"/>
    </row>
    <row r="17" spans="1:8" s="8" customFormat="1" ht="21.75" customHeight="1">
      <c r="A17" s="64" t="s">
        <v>101</v>
      </c>
      <c r="B17" s="57" t="s">
        <v>12</v>
      </c>
      <c r="C17" s="59"/>
      <c r="D17" s="96" t="s">
        <v>102</v>
      </c>
      <c r="E17" s="57" t="s">
        <v>24</v>
      </c>
      <c r="F17" s="69"/>
      <c r="G17" s="7"/>
      <c r="H17" s="7"/>
    </row>
    <row r="18" spans="1:8" s="8" customFormat="1" ht="21.75" customHeight="1">
      <c r="A18" s="64" t="s">
        <v>103</v>
      </c>
      <c r="B18" s="57" t="s">
        <v>13</v>
      </c>
      <c r="C18" s="59"/>
      <c r="D18" s="96" t="s">
        <v>104</v>
      </c>
      <c r="E18" s="57" t="s">
        <v>26</v>
      </c>
      <c r="F18" s="69"/>
      <c r="G18" s="7"/>
      <c r="H18" s="7"/>
    </row>
    <row r="19" spans="1:8" s="8" customFormat="1" ht="21.75" customHeight="1">
      <c r="A19" s="97"/>
      <c r="B19" s="57" t="s">
        <v>14</v>
      </c>
      <c r="C19" s="70"/>
      <c r="D19" s="98"/>
      <c r="E19" s="57" t="s">
        <v>28</v>
      </c>
      <c r="F19" s="71"/>
      <c r="G19" s="7"/>
      <c r="H19" s="7"/>
    </row>
    <row r="20" spans="1:6" ht="21.75" customHeight="1" thickBot="1">
      <c r="A20" s="72" t="s">
        <v>30</v>
      </c>
      <c r="B20" s="57" t="s">
        <v>15</v>
      </c>
      <c r="C20" s="73"/>
      <c r="D20" s="74" t="s">
        <v>30</v>
      </c>
      <c r="E20" s="57" t="s">
        <v>29</v>
      </c>
      <c r="F20" s="75"/>
    </row>
    <row r="21" spans="1:6" ht="29.25" customHeight="1">
      <c r="A21" s="144" t="s">
        <v>105</v>
      </c>
      <c r="B21" s="145"/>
      <c r="C21" s="145"/>
      <c r="D21" s="145"/>
      <c r="E21" s="145"/>
      <c r="F21" s="14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1">
      <selection activeCell="A4" sqref="A4:IV28"/>
    </sheetView>
  </sheetViews>
  <sheetFormatPr defaultColWidth="9.00390625" defaultRowHeight="14.25"/>
  <cols>
    <col min="1" max="2" width="4.625" style="11" customWidth="1"/>
    <col min="3" max="3" width="21.75390625" style="11" customWidth="1"/>
    <col min="4" max="10" width="13.625" style="11" customWidth="1"/>
    <col min="11" max="16384" width="9.00390625" style="11" customWidth="1"/>
  </cols>
  <sheetData>
    <row r="1" spans="1:10" s="9" customFormat="1" ht="16.5" customHeight="1">
      <c r="A1" s="151" t="s">
        <v>69</v>
      </c>
      <c r="B1" s="151"/>
      <c r="C1" s="151"/>
      <c r="D1" s="151"/>
      <c r="E1" s="151"/>
      <c r="F1" s="151"/>
      <c r="G1" s="151"/>
      <c r="H1" s="151"/>
      <c r="I1" s="151"/>
      <c r="J1" s="151"/>
    </row>
    <row r="2" spans="1:10" ht="12" customHeight="1">
      <c r="A2" s="10"/>
      <c r="B2" s="10"/>
      <c r="C2" s="10"/>
      <c r="D2" s="10"/>
      <c r="E2" s="10"/>
      <c r="F2" s="10"/>
      <c r="G2" s="10"/>
      <c r="H2" s="10"/>
      <c r="I2" s="10"/>
      <c r="J2" s="49" t="s">
        <v>50</v>
      </c>
    </row>
    <row r="3" spans="1:10" ht="15" thickBot="1">
      <c r="A3" s="6" t="s">
        <v>52</v>
      </c>
      <c r="B3" s="10"/>
      <c r="C3" s="10" t="s">
        <v>147</v>
      </c>
      <c r="D3" s="10"/>
      <c r="E3" s="10"/>
      <c r="F3" s="12"/>
      <c r="G3" s="10"/>
      <c r="H3" s="10"/>
      <c r="I3" s="10"/>
      <c r="J3" s="49" t="s">
        <v>49</v>
      </c>
    </row>
    <row r="4" spans="1:11" s="14" customFormat="1" ht="15" customHeight="1">
      <c r="A4" s="170" t="s">
        <v>31</v>
      </c>
      <c r="B4" s="171"/>
      <c r="C4" s="171"/>
      <c r="D4" s="157" t="s">
        <v>25</v>
      </c>
      <c r="E4" s="172" t="s">
        <v>54</v>
      </c>
      <c r="F4" s="157" t="s">
        <v>32</v>
      </c>
      <c r="G4" s="157" t="s">
        <v>33</v>
      </c>
      <c r="H4" s="157" t="s">
        <v>34</v>
      </c>
      <c r="I4" s="157" t="s">
        <v>62</v>
      </c>
      <c r="J4" s="152" t="s">
        <v>35</v>
      </c>
      <c r="K4" s="13"/>
    </row>
    <row r="5" spans="1:11" s="14" customFormat="1" ht="15" customHeight="1">
      <c r="A5" s="163" t="s">
        <v>83</v>
      </c>
      <c r="B5" s="164"/>
      <c r="C5" s="167" t="s">
        <v>36</v>
      </c>
      <c r="D5" s="158"/>
      <c r="E5" s="173"/>
      <c r="F5" s="158"/>
      <c r="G5" s="158"/>
      <c r="H5" s="158"/>
      <c r="I5" s="158"/>
      <c r="J5" s="153"/>
      <c r="K5" s="13"/>
    </row>
    <row r="6" spans="1:11" s="14" customFormat="1" ht="15" customHeight="1">
      <c r="A6" s="165"/>
      <c r="B6" s="166"/>
      <c r="C6" s="159"/>
      <c r="D6" s="159"/>
      <c r="E6" s="174"/>
      <c r="F6" s="159"/>
      <c r="G6" s="159"/>
      <c r="H6" s="159"/>
      <c r="I6" s="159"/>
      <c r="J6" s="154"/>
      <c r="K6" s="13"/>
    </row>
    <row r="7" spans="1:11" ht="15" customHeight="1">
      <c r="A7" s="175" t="s">
        <v>37</v>
      </c>
      <c r="B7" s="176"/>
      <c r="C7" s="177"/>
      <c r="D7" s="15" t="s">
        <v>3</v>
      </c>
      <c r="E7" s="15" t="s">
        <v>4</v>
      </c>
      <c r="F7" s="15" t="s">
        <v>5</v>
      </c>
      <c r="G7" s="15" t="s">
        <v>6</v>
      </c>
      <c r="H7" s="15" t="s">
        <v>7</v>
      </c>
      <c r="I7" s="15" t="s">
        <v>8</v>
      </c>
      <c r="J7" s="51" t="s">
        <v>53</v>
      </c>
      <c r="K7" s="16"/>
    </row>
    <row r="8" spans="1:11" ht="15" customHeight="1">
      <c r="A8" s="178" t="s">
        <v>30</v>
      </c>
      <c r="B8" s="179"/>
      <c r="C8" s="180"/>
      <c r="D8" s="38">
        <v>4774.4</v>
      </c>
      <c r="E8" s="38">
        <v>4774.4</v>
      </c>
      <c r="F8" s="38"/>
      <c r="G8" s="38"/>
      <c r="H8" s="38"/>
      <c r="I8" s="38"/>
      <c r="J8" s="39"/>
      <c r="K8" s="16"/>
    </row>
    <row r="9" spans="1:11" ht="15" customHeight="1">
      <c r="A9" s="162">
        <v>201</v>
      </c>
      <c r="B9" s="156"/>
      <c r="C9" s="116" t="s">
        <v>148</v>
      </c>
      <c r="D9" s="38">
        <v>2</v>
      </c>
      <c r="E9" s="38">
        <v>2</v>
      </c>
      <c r="F9" s="38"/>
      <c r="G9" s="38"/>
      <c r="H9" s="38"/>
      <c r="I9" s="38"/>
      <c r="J9" s="39"/>
      <c r="K9" s="16"/>
    </row>
    <row r="10" spans="1:11" ht="15" customHeight="1">
      <c r="A10" s="148" t="s">
        <v>157</v>
      </c>
      <c r="B10" s="150"/>
      <c r="C10" s="116" t="s">
        <v>158</v>
      </c>
      <c r="D10" s="38">
        <v>2</v>
      </c>
      <c r="E10" s="38">
        <v>2</v>
      </c>
      <c r="F10" s="38"/>
      <c r="G10" s="38"/>
      <c r="H10" s="38"/>
      <c r="I10" s="38"/>
      <c r="J10" s="39"/>
      <c r="K10" s="16"/>
    </row>
    <row r="11" spans="1:11" ht="15" customHeight="1">
      <c r="A11" s="146" t="s">
        <v>182</v>
      </c>
      <c r="B11" s="147"/>
      <c r="C11" s="116" t="s">
        <v>158</v>
      </c>
      <c r="D11" s="38">
        <v>2</v>
      </c>
      <c r="E11" s="38">
        <v>2</v>
      </c>
      <c r="F11" s="38"/>
      <c r="G11" s="38"/>
      <c r="H11" s="38"/>
      <c r="I11" s="38"/>
      <c r="J11" s="39"/>
      <c r="K11" s="16"/>
    </row>
    <row r="12" spans="1:11" ht="15" customHeight="1">
      <c r="A12" s="155" t="s">
        <v>149</v>
      </c>
      <c r="B12" s="156"/>
      <c r="C12" s="116" t="s">
        <v>150</v>
      </c>
      <c r="D12" s="118">
        <v>4694.5</v>
      </c>
      <c r="E12" s="38">
        <v>4694.5</v>
      </c>
      <c r="F12" s="38"/>
      <c r="G12" s="38"/>
      <c r="H12" s="38"/>
      <c r="I12" s="38"/>
      <c r="J12" s="39"/>
      <c r="K12" s="16"/>
    </row>
    <row r="13" spans="1:11" ht="15" customHeight="1">
      <c r="A13" s="155" t="s">
        <v>151</v>
      </c>
      <c r="B13" s="156"/>
      <c r="C13" s="116" t="s">
        <v>152</v>
      </c>
      <c r="D13" s="38">
        <v>4605</v>
      </c>
      <c r="E13" s="38">
        <v>4605</v>
      </c>
      <c r="F13" s="38"/>
      <c r="G13" s="38"/>
      <c r="H13" s="38"/>
      <c r="I13" s="38"/>
      <c r="J13" s="39"/>
      <c r="K13" s="16"/>
    </row>
    <row r="14" spans="1:11" ht="15" customHeight="1">
      <c r="A14" s="146" t="s">
        <v>159</v>
      </c>
      <c r="B14" s="147"/>
      <c r="C14" s="116" t="s">
        <v>160</v>
      </c>
      <c r="D14" s="38">
        <v>886.8</v>
      </c>
      <c r="E14" s="38">
        <v>886.8</v>
      </c>
      <c r="F14" s="38"/>
      <c r="G14" s="38"/>
      <c r="H14" s="38"/>
      <c r="I14" s="38"/>
      <c r="J14" s="39"/>
      <c r="K14" s="16"/>
    </row>
    <row r="15" spans="1:11" ht="15" customHeight="1">
      <c r="A15" s="146" t="s">
        <v>161</v>
      </c>
      <c r="B15" s="147"/>
      <c r="C15" s="116" t="s">
        <v>162</v>
      </c>
      <c r="D15" s="38">
        <v>118</v>
      </c>
      <c r="E15" s="38">
        <v>118</v>
      </c>
      <c r="F15" s="38"/>
      <c r="G15" s="38"/>
      <c r="H15" s="38"/>
      <c r="I15" s="38"/>
      <c r="J15" s="39"/>
      <c r="K15" s="16"/>
    </row>
    <row r="16" spans="1:11" ht="15" customHeight="1">
      <c r="A16" s="146" t="s">
        <v>163</v>
      </c>
      <c r="B16" s="147"/>
      <c r="C16" s="116" t="s">
        <v>164</v>
      </c>
      <c r="D16" s="38">
        <v>566</v>
      </c>
      <c r="E16" s="38">
        <v>566</v>
      </c>
      <c r="F16" s="38"/>
      <c r="G16" s="38"/>
      <c r="H16" s="38"/>
      <c r="I16" s="38"/>
      <c r="J16" s="39"/>
      <c r="K16" s="16"/>
    </row>
    <row r="17" spans="1:11" ht="15" customHeight="1">
      <c r="A17" s="146" t="s">
        <v>165</v>
      </c>
      <c r="B17" s="147"/>
      <c r="C17" s="116" t="s">
        <v>166</v>
      </c>
      <c r="D17" s="38">
        <v>65</v>
      </c>
      <c r="E17" s="38">
        <v>65</v>
      </c>
      <c r="F17" s="38"/>
      <c r="G17" s="38"/>
      <c r="H17" s="38"/>
      <c r="I17" s="38"/>
      <c r="J17" s="39"/>
      <c r="K17" s="16"/>
    </row>
    <row r="18" spans="1:11" ht="15" customHeight="1">
      <c r="A18" s="146" t="s">
        <v>167</v>
      </c>
      <c r="B18" s="147"/>
      <c r="C18" s="116" t="s">
        <v>168</v>
      </c>
      <c r="D18" s="38">
        <v>7</v>
      </c>
      <c r="E18" s="38">
        <v>7</v>
      </c>
      <c r="F18" s="38"/>
      <c r="G18" s="38"/>
      <c r="H18" s="38"/>
      <c r="I18" s="38"/>
      <c r="J18" s="39"/>
      <c r="K18" s="16"/>
    </row>
    <row r="19" spans="1:11" ht="15" customHeight="1">
      <c r="A19" s="146" t="s">
        <v>169</v>
      </c>
      <c r="B19" s="147"/>
      <c r="C19" s="116" t="s">
        <v>170</v>
      </c>
      <c r="D19" s="38">
        <v>936.4</v>
      </c>
      <c r="E19" s="38">
        <v>936.4</v>
      </c>
      <c r="F19" s="38"/>
      <c r="G19" s="38"/>
      <c r="H19" s="38"/>
      <c r="I19" s="38"/>
      <c r="J19" s="39"/>
      <c r="K19" s="16"/>
    </row>
    <row r="20" spans="1:11" ht="15" customHeight="1">
      <c r="A20" s="146" t="s">
        <v>171</v>
      </c>
      <c r="B20" s="147"/>
      <c r="C20" s="116" t="s">
        <v>172</v>
      </c>
      <c r="D20" s="38">
        <v>1468</v>
      </c>
      <c r="E20" s="38">
        <v>1468</v>
      </c>
      <c r="F20" s="38"/>
      <c r="G20" s="38"/>
      <c r="H20" s="38"/>
      <c r="I20" s="38"/>
      <c r="J20" s="39"/>
      <c r="K20" s="16"/>
    </row>
    <row r="21" spans="1:11" ht="15" customHeight="1">
      <c r="A21" s="146" t="s">
        <v>173</v>
      </c>
      <c r="B21" s="147"/>
      <c r="C21" s="116" t="s">
        <v>174</v>
      </c>
      <c r="D21" s="38">
        <v>2</v>
      </c>
      <c r="E21" s="38">
        <v>2</v>
      </c>
      <c r="F21" s="38"/>
      <c r="G21" s="38"/>
      <c r="H21" s="38"/>
      <c r="I21" s="38"/>
      <c r="J21" s="39"/>
      <c r="K21" s="16"/>
    </row>
    <row r="22" spans="1:11" ht="15" customHeight="1">
      <c r="A22" s="146" t="s">
        <v>175</v>
      </c>
      <c r="B22" s="147"/>
      <c r="C22" s="116" t="s">
        <v>176</v>
      </c>
      <c r="D22" s="38">
        <v>338.8</v>
      </c>
      <c r="E22" s="38">
        <v>338.8</v>
      </c>
      <c r="F22" s="38"/>
      <c r="G22" s="38"/>
      <c r="H22" s="38"/>
      <c r="I22" s="38"/>
      <c r="J22" s="39"/>
      <c r="K22" s="16"/>
    </row>
    <row r="23" spans="1:11" ht="15" customHeight="1">
      <c r="A23" s="146" t="s">
        <v>177</v>
      </c>
      <c r="B23" s="147"/>
      <c r="C23" s="116" t="s">
        <v>178</v>
      </c>
      <c r="D23" s="38">
        <v>217</v>
      </c>
      <c r="E23" s="38">
        <v>217</v>
      </c>
      <c r="F23" s="38"/>
      <c r="G23" s="38"/>
      <c r="H23" s="38"/>
      <c r="I23" s="38"/>
      <c r="J23" s="39"/>
      <c r="K23" s="16"/>
    </row>
    <row r="24" spans="1:11" ht="15" customHeight="1">
      <c r="A24" s="155" t="s">
        <v>153</v>
      </c>
      <c r="B24" s="156"/>
      <c r="C24" s="116" t="s">
        <v>154</v>
      </c>
      <c r="D24" s="38">
        <v>89.5</v>
      </c>
      <c r="E24" s="38">
        <v>89.5</v>
      </c>
      <c r="F24" s="38"/>
      <c r="G24" s="38"/>
      <c r="H24" s="38"/>
      <c r="I24" s="38"/>
      <c r="J24" s="39"/>
      <c r="K24" s="16"/>
    </row>
    <row r="25" spans="1:11" ht="15" customHeight="1">
      <c r="A25" s="146" t="s">
        <v>183</v>
      </c>
      <c r="B25" s="147"/>
      <c r="C25" s="116" t="s">
        <v>154</v>
      </c>
      <c r="D25" s="38">
        <v>89.5</v>
      </c>
      <c r="E25" s="38">
        <v>89.5</v>
      </c>
      <c r="F25" s="38"/>
      <c r="G25" s="38"/>
      <c r="H25" s="38"/>
      <c r="I25" s="38"/>
      <c r="J25" s="39"/>
      <c r="K25" s="16"/>
    </row>
    <row r="26" spans="1:11" ht="15" customHeight="1">
      <c r="A26" s="155" t="s">
        <v>155</v>
      </c>
      <c r="B26" s="156"/>
      <c r="C26" s="116" t="s">
        <v>156</v>
      </c>
      <c r="D26" s="38">
        <v>77.9</v>
      </c>
      <c r="E26" s="38">
        <v>77.9</v>
      </c>
      <c r="F26" s="38"/>
      <c r="G26" s="38"/>
      <c r="H26" s="38"/>
      <c r="I26" s="38"/>
      <c r="J26" s="39"/>
      <c r="K26" s="16"/>
    </row>
    <row r="27" spans="1:11" ht="15" customHeight="1">
      <c r="A27" s="148" t="s">
        <v>184</v>
      </c>
      <c r="B27" s="149"/>
      <c r="C27" s="120" t="s">
        <v>156</v>
      </c>
      <c r="D27" s="121">
        <v>77.9</v>
      </c>
      <c r="E27" s="121">
        <v>77.9</v>
      </c>
      <c r="F27" s="121"/>
      <c r="G27" s="121"/>
      <c r="H27" s="121"/>
      <c r="I27" s="121"/>
      <c r="J27" s="122"/>
      <c r="K27" s="16"/>
    </row>
    <row r="28" spans="1:11" ht="15" customHeight="1" thickBot="1">
      <c r="A28" s="160" t="s">
        <v>185</v>
      </c>
      <c r="B28" s="161"/>
      <c r="C28" s="117" t="s">
        <v>156</v>
      </c>
      <c r="D28" s="40">
        <v>77.9</v>
      </c>
      <c r="E28" s="40">
        <v>77.9</v>
      </c>
      <c r="F28" s="40"/>
      <c r="G28" s="40"/>
      <c r="H28" s="40"/>
      <c r="I28" s="40"/>
      <c r="J28" s="41"/>
      <c r="K28" s="16"/>
    </row>
    <row r="29" spans="1:10" ht="30.75" customHeight="1">
      <c r="A29" s="168" t="s">
        <v>70</v>
      </c>
      <c r="B29" s="169"/>
      <c r="C29" s="169"/>
      <c r="D29" s="169"/>
      <c r="E29" s="169"/>
      <c r="F29" s="169"/>
      <c r="G29" s="169"/>
      <c r="H29" s="169"/>
      <c r="I29" s="169"/>
      <c r="J29" s="169"/>
    </row>
    <row r="30" ht="14.25">
      <c r="A30" s="17"/>
    </row>
    <row r="31" ht="14.25">
      <c r="A31" s="17"/>
    </row>
  </sheetData>
  <sheetProtection/>
  <mergeCells count="34">
    <mergeCell ref="C5:C6"/>
    <mergeCell ref="A29:J29"/>
    <mergeCell ref="A26:B26"/>
    <mergeCell ref="A4:C4"/>
    <mergeCell ref="A24:B24"/>
    <mergeCell ref="E4:E6"/>
    <mergeCell ref="A7:C7"/>
    <mergeCell ref="A8:C8"/>
    <mergeCell ref="F4:F6"/>
    <mergeCell ref="D4:D6"/>
    <mergeCell ref="A18:B18"/>
    <mergeCell ref="A1:J1"/>
    <mergeCell ref="J4:J6"/>
    <mergeCell ref="A13:B13"/>
    <mergeCell ref="G4:G6"/>
    <mergeCell ref="A28:B28"/>
    <mergeCell ref="A9:B9"/>
    <mergeCell ref="H4:H6"/>
    <mergeCell ref="I4:I6"/>
    <mergeCell ref="A5:B6"/>
    <mergeCell ref="A11:B11"/>
    <mergeCell ref="A10:B10"/>
    <mergeCell ref="A14:B14"/>
    <mergeCell ref="A15:B15"/>
    <mergeCell ref="A16:B16"/>
    <mergeCell ref="A17:B17"/>
    <mergeCell ref="A12:B12"/>
    <mergeCell ref="A25:B25"/>
    <mergeCell ref="A27:B27"/>
    <mergeCell ref="A19:B19"/>
    <mergeCell ref="A20:B20"/>
    <mergeCell ref="A21:B21"/>
    <mergeCell ref="A22:B22"/>
    <mergeCell ref="A23:B2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F10" sqref="F10"/>
    </sheetView>
  </sheetViews>
  <sheetFormatPr defaultColWidth="9.00390625" defaultRowHeight="14.25"/>
  <cols>
    <col min="1" max="1" width="5.625" style="11" customWidth="1"/>
    <col min="2" max="2" width="6.00390625" style="11" customWidth="1"/>
    <col min="3" max="3" width="23.8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1" t="s">
        <v>72</v>
      </c>
      <c r="B1" s="151"/>
      <c r="C1" s="151"/>
      <c r="D1" s="151"/>
      <c r="E1" s="151"/>
      <c r="F1" s="151"/>
      <c r="G1" s="151"/>
      <c r="H1" s="151"/>
      <c r="I1" s="151"/>
    </row>
    <row r="2" spans="1:9" ht="14.25">
      <c r="A2" s="10"/>
      <c r="B2" s="10"/>
      <c r="C2" s="10"/>
      <c r="D2" s="10"/>
      <c r="E2" s="10"/>
      <c r="F2" s="10"/>
      <c r="G2" s="10"/>
      <c r="H2" s="10"/>
      <c r="I2" s="49" t="s">
        <v>51</v>
      </c>
    </row>
    <row r="3" spans="1:9" ht="15" thickBot="1">
      <c r="A3" s="6" t="s">
        <v>52</v>
      </c>
      <c r="B3" s="10"/>
      <c r="C3" s="181" t="s">
        <v>147</v>
      </c>
      <c r="D3" s="181"/>
      <c r="E3" s="10"/>
      <c r="F3" s="12"/>
      <c r="G3" s="10"/>
      <c r="H3" s="10"/>
      <c r="I3" s="49" t="s">
        <v>49</v>
      </c>
    </row>
    <row r="4" spans="1:10" s="14" customFormat="1" ht="15.75" customHeight="1">
      <c r="A4" s="170" t="s">
        <v>31</v>
      </c>
      <c r="B4" s="171"/>
      <c r="C4" s="171"/>
      <c r="D4" s="157" t="s">
        <v>27</v>
      </c>
      <c r="E4" s="157" t="s">
        <v>38</v>
      </c>
      <c r="F4" s="182" t="s">
        <v>39</v>
      </c>
      <c r="G4" s="182" t="s">
        <v>40</v>
      </c>
      <c r="H4" s="191" t="s">
        <v>41</v>
      </c>
      <c r="I4" s="192" t="s">
        <v>42</v>
      </c>
      <c r="J4" s="13"/>
    </row>
    <row r="5" spans="1:10" s="14" customFormat="1" ht="15.75" customHeight="1">
      <c r="A5" s="163" t="s">
        <v>83</v>
      </c>
      <c r="B5" s="164"/>
      <c r="C5" s="167" t="s">
        <v>36</v>
      </c>
      <c r="D5" s="158"/>
      <c r="E5" s="158"/>
      <c r="F5" s="183"/>
      <c r="G5" s="183"/>
      <c r="H5" s="183"/>
      <c r="I5" s="193"/>
      <c r="J5" s="13"/>
    </row>
    <row r="6" spans="1:10" s="14" customFormat="1" ht="15.75" customHeight="1">
      <c r="A6" s="165"/>
      <c r="B6" s="166"/>
      <c r="C6" s="159"/>
      <c r="D6" s="159"/>
      <c r="E6" s="159"/>
      <c r="F6" s="184"/>
      <c r="G6" s="184"/>
      <c r="H6" s="184"/>
      <c r="I6" s="194"/>
      <c r="J6" s="13"/>
    </row>
    <row r="7" spans="1:10" s="22" customFormat="1" ht="15.75" customHeight="1">
      <c r="A7" s="188" t="s">
        <v>37</v>
      </c>
      <c r="B7" s="189"/>
      <c r="C7" s="190"/>
      <c r="D7" s="18" t="s">
        <v>3</v>
      </c>
      <c r="E7" s="18" t="s">
        <v>4</v>
      </c>
      <c r="F7" s="18" t="s">
        <v>5</v>
      </c>
      <c r="G7" s="19" t="s">
        <v>43</v>
      </c>
      <c r="H7" s="19" t="s">
        <v>44</v>
      </c>
      <c r="I7" s="20" t="s">
        <v>45</v>
      </c>
      <c r="J7" s="21"/>
    </row>
    <row r="8" spans="1:10" ht="15.75" customHeight="1">
      <c r="A8" s="178" t="s">
        <v>30</v>
      </c>
      <c r="B8" s="179"/>
      <c r="C8" s="180"/>
      <c r="D8" s="38">
        <f>E8+F8</f>
        <v>4774.4</v>
      </c>
      <c r="E8" s="38">
        <f>E12+E9+E26</f>
        <v>966.6999999999999</v>
      </c>
      <c r="F8" s="38">
        <f>F12+F9+F26</f>
        <v>3807.7</v>
      </c>
      <c r="G8" s="38"/>
      <c r="H8" s="38"/>
      <c r="I8" s="39"/>
      <c r="J8" s="16"/>
    </row>
    <row r="9" spans="1:10" ht="15.75" customHeight="1">
      <c r="A9" s="185">
        <v>201</v>
      </c>
      <c r="B9" s="186"/>
      <c r="C9" s="116" t="s">
        <v>148</v>
      </c>
      <c r="D9" s="38">
        <f>E9+F9</f>
        <v>2</v>
      </c>
      <c r="E9" s="38"/>
      <c r="F9" s="38">
        <v>2</v>
      </c>
      <c r="G9" s="38"/>
      <c r="H9" s="38"/>
      <c r="I9" s="39"/>
      <c r="J9" s="16"/>
    </row>
    <row r="10" spans="1:10" ht="15.75" customHeight="1">
      <c r="A10" s="148" t="s">
        <v>157</v>
      </c>
      <c r="B10" s="150"/>
      <c r="C10" s="116" t="s">
        <v>158</v>
      </c>
      <c r="D10" s="38">
        <f aca="true" t="shared" si="0" ref="D10:D28">E10+F10</f>
        <v>2</v>
      </c>
      <c r="E10" s="38"/>
      <c r="F10" s="38">
        <v>2</v>
      </c>
      <c r="G10" s="38"/>
      <c r="H10" s="38"/>
      <c r="I10" s="39"/>
      <c r="J10" s="16"/>
    </row>
    <row r="11" spans="1:10" ht="15.75" customHeight="1">
      <c r="A11" s="146" t="s">
        <v>179</v>
      </c>
      <c r="B11" s="187"/>
      <c r="C11" s="116" t="s">
        <v>158</v>
      </c>
      <c r="D11" s="38">
        <f t="shared" si="0"/>
        <v>2</v>
      </c>
      <c r="E11" s="38"/>
      <c r="F11" s="38">
        <v>2</v>
      </c>
      <c r="G11" s="38"/>
      <c r="H11" s="38"/>
      <c r="I11" s="39"/>
      <c r="J11" s="16"/>
    </row>
    <row r="12" spans="1:10" ht="15.75" customHeight="1">
      <c r="A12" s="148" t="s">
        <v>180</v>
      </c>
      <c r="B12" s="149"/>
      <c r="C12" s="116" t="s">
        <v>150</v>
      </c>
      <c r="D12" s="38">
        <f t="shared" si="0"/>
        <v>4694.5</v>
      </c>
      <c r="E12" s="38">
        <v>888.8</v>
      </c>
      <c r="F12" s="38">
        <v>3805.7</v>
      </c>
      <c r="G12" s="38"/>
      <c r="H12" s="38"/>
      <c r="I12" s="39"/>
      <c r="J12" s="16"/>
    </row>
    <row r="13" spans="1:10" ht="15.75" customHeight="1">
      <c r="A13" s="148" t="s">
        <v>181</v>
      </c>
      <c r="B13" s="149"/>
      <c r="C13" s="116" t="s">
        <v>152</v>
      </c>
      <c r="D13" s="38">
        <f t="shared" si="0"/>
        <v>4605</v>
      </c>
      <c r="E13" s="38">
        <v>888.8</v>
      </c>
      <c r="F13" s="38">
        <v>3716.2</v>
      </c>
      <c r="G13" s="38"/>
      <c r="H13" s="38"/>
      <c r="I13" s="39"/>
      <c r="J13" s="16"/>
    </row>
    <row r="14" spans="1:10" ht="15.75" customHeight="1">
      <c r="A14" s="146" t="s">
        <v>159</v>
      </c>
      <c r="B14" s="147"/>
      <c r="C14" s="116" t="s">
        <v>160</v>
      </c>
      <c r="D14" s="38">
        <f t="shared" si="0"/>
        <v>886.8</v>
      </c>
      <c r="E14" s="38">
        <v>886.8</v>
      </c>
      <c r="F14" s="38"/>
      <c r="G14" s="38"/>
      <c r="H14" s="38"/>
      <c r="I14" s="39"/>
      <c r="J14" s="16"/>
    </row>
    <row r="15" spans="1:10" ht="15.75" customHeight="1">
      <c r="A15" s="146" t="s">
        <v>161</v>
      </c>
      <c r="B15" s="147"/>
      <c r="C15" s="116" t="s">
        <v>162</v>
      </c>
      <c r="D15" s="38">
        <f t="shared" si="0"/>
        <v>118</v>
      </c>
      <c r="E15" s="38"/>
      <c r="F15" s="38">
        <v>118</v>
      </c>
      <c r="G15" s="38"/>
      <c r="H15" s="38"/>
      <c r="I15" s="39"/>
      <c r="J15" s="16"/>
    </row>
    <row r="16" spans="1:10" ht="15.75" customHeight="1">
      <c r="A16" s="146" t="s">
        <v>163</v>
      </c>
      <c r="B16" s="147"/>
      <c r="C16" s="116" t="s">
        <v>164</v>
      </c>
      <c r="D16" s="38">
        <f t="shared" si="0"/>
        <v>566</v>
      </c>
      <c r="E16" s="38"/>
      <c r="F16" s="38">
        <v>566</v>
      </c>
      <c r="G16" s="38"/>
      <c r="H16" s="38"/>
      <c r="I16" s="39"/>
      <c r="J16" s="16"/>
    </row>
    <row r="17" spans="1:10" ht="15.75" customHeight="1">
      <c r="A17" s="146" t="s">
        <v>165</v>
      </c>
      <c r="B17" s="147"/>
      <c r="C17" s="116" t="s">
        <v>166</v>
      </c>
      <c r="D17" s="38">
        <f t="shared" si="0"/>
        <v>65</v>
      </c>
      <c r="E17" s="38"/>
      <c r="F17" s="38">
        <v>65</v>
      </c>
      <c r="G17" s="38"/>
      <c r="H17" s="38"/>
      <c r="I17" s="39"/>
      <c r="J17" s="16"/>
    </row>
    <row r="18" spans="1:10" ht="15.75" customHeight="1">
      <c r="A18" s="146" t="s">
        <v>167</v>
      </c>
      <c r="B18" s="147"/>
      <c r="C18" s="116" t="s">
        <v>168</v>
      </c>
      <c r="D18" s="38">
        <f t="shared" si="0"/>
        <v>7</v>
      </c>
      <c r="E18" s="38"/>
      <c r="F18" s="38">
        <v>7</v>
      </c>
      <c r="G18" s="38"/>
      <c r="H18" s="38"/>
      <c r="I18" s="39"/>
      <c r="J18" s="16"/>
    </row>
    <row r="19" spans="1:10" ht="15.75" customHeight="1">
      <c r="A19" s="146" t="s">
        <v>169</v>
      </c>
      <c r="B19" s="147"/>
      <c r="C19" s="116" t="s">
        <v>170</v>
      </c>
      <c r="D19" s="38">
        <f t="shared" si="0"/>
        <v>936.4</v>
      </c>
      <c r="E19" s="38"/>
      <c r="F19" s="38">
        <v>936.4</v>
      </c>
      <c r="G19" s="38"/>
      <c r="H19" s="38"/>
      <c r="I19" s="39"/>
      <c r="J19" s="16"/>
    </row>
    <row r="20" spans="1:10" ht="15.75" customHeight="1">
      <c r="A20" s="146" t="s">
        <v>171</v>
      </c>
      <c r="B20" s="147"/>
      <c r="C20" s="116" t="s">
        <v>172</v>
      </c>
      <c r="D20" s="38">
        <f t="shared" si="0"/>
        <v>1468</v>
      </c>
      <c r="E20" s="38"/>
      <c r="F20" s="38">
        <v>1468</v>
      </c>
      <c r="G20" s="38"/>
      <c r="H20" s="38"/>
      <c r="I20" s="39"/>
      <c r="J20" s="16"/>
    </row>
    <row r="21" spans="1:10" ht="15.75" customHeight="1">
      <c r="A21" s="146" t="s">
        <v>173</v>
      </c>
      <c r="B21" s="147"/>
      <c r="C21" s="116" t="s">
        <v>174</v>
      </c>
      <c r="D21" s="38">
        <f t="shared" si="0"/>
        <v>2</v>
      </c>
      <c r="E21" s="38">
        <v>2</v>
      </c>
      <c r="F21" s="38"/>
      <c r="G21" s="38"/>
      <c r="H21" s="38"/>
      <c r="I21" s="39"/>
      <c r="J21" s="16"/>
    </row>
    <row r="22" spans="1:10" ht="15.75" customHeight="1">
      <c r="A22" s="146" t="s">
        <v>175</v>
      </c>
      <c r="B22" s="147"/>
      <c r="C22" s="116" t="s">
        <v>176</v>
      </c>
      <c r="D22" s="38">
        <f t="shared" si="0"/>
        <v>338.8</v>
      </c>
      <c r="E22" s="38"/>
      <c r="F22" s="38">
        <v>338.8</v>
      </c>
      <c r="G22" s="38"/>
      <c r="H22" s="38"/>
      <c r="I22" s="39"/>
      <c r="J22" s="16"/>
    </row>
    <row r="23" spans="1:10" ht="15.75" customHeight="1">
      <c r="A23" s="146" t="s">
        <v>177</v>
      </c>
      <c r="B23" s="147"/>
      <c r="C23" s="116" t="s">
        <v>178</v>
      </c>
      <c r="D23" s="38">
        <f t="shared" si="0"/>
        <v>217</v>
      </c>
      <c r="E23" s="38"/>
      <c r="F23" s="38">
        <v>217</v>
      </c>
      <c r="G23" s="38"/>
      <c r="H23" s="38"/>
      <c r="I23" s="39"/>
      <c r="J23" s="16"/>
    </row>
    <row r="24" spans="1:10" ht="15.75" customHeight="1">
      <c r="A24" s="155" t="s">
        <v>153</v>
      </c>
      <c r="B24" s="156"/>
      <c r="C24" s="116" t="s">
        <v>154</v>
      </c>
      <c r="D24" s="38">
        <f t="shared" si="0"/>
        <v>89.5</v>
      </c>
      <c r="E24" s="38"/>
      <c r="F24" s="38">
        <v>89.5</v>
      </c>
      <c r="G24" s="38"/>
      <c r="H24" s="38"/>
      <c r="I24" s="39"/>
      <c r="J24" s="16"/>
    </row>
    <row r="25" spans="1:10" ht="15.75" customHeight="1">
      <c r="A25" s="146" t="s">
        <v>183</v>
      </c>
      <c r="B25" s="147"/>
      <c r="C25" s="116" t="s">
        <v>154</v>
      </c>
      <c r="D25" s="38">
        <f t="shared" si="0"/>
        <v>89.5</v>
      </c>
      <c r="E25" s="38"/>
      <c r="F25" s="38">
        <v>89.5</v>
      </c>
      <c r="G25" s="38"/>
      <c r="H25" s="38"/>
      <c r="I25" s="39"/>
      <c r="J25" s="16"/>
    </row>
    <row r="26" spans="1:10" ht="15.75" customHeight="1">
      <c r="A26" s="155" t="s">
        <v>155</v>
      </c>
      <c r="B26" s="156"/>
      <c r="C26" s="116" t="s">
        <v>156</v>
      </c>
      <c r="D26" s="38">
        <f t="shared" si="0"/>
        <v>77.9</v>
      </c>
      <c r="E26" s="38">
        <v>77.9</v>
      </c>
      <c r="F26" s="38"/>
      <c r="G26" s="38"/>
      <c r="H26" s="38"/>
      <c r="I26" s="39"/>
      <c r="J26" s="16"/>
    </row>
    <row r="27" spans="1:10" ht="15.75" customHeight="1">
      <c r="A27" s="148" t="s">
        <v>184</v>
      </c>
      <c r="B27" s="149"/>
      <c r="C27" s="120" t="s">
        <v>156</v>
      </c>
      <c r="D27" s="38">
        <f t="shared" si="0"/>
        <v>77.9</v>
      </c>
      <c r="E27" s="121">
        <v>77.9</v>
      </c>
      <c r="F27" s="121"/>
      <c r="G27" s="121"/>
      <c r="H27" s="121"/>
      <c r="I27" s="122"/>
      <c r="J27" s="16"/>
    </row>
    <row r="28" spans="1:10" ht="15.75" customHeight="1" thickBot="1">
      <c r="A28" s="160" t="s">
        <v>185</v>
      </c>
      <c r="B28" s="161"/>
      <c r="C28" s="117" t="s">
        <v>156</v>
      </c>
      <c r="D28" s="38">
        <f t="shared" si="0"/>
        <v>77.9</v>
      </c>
      <c r="E28" s="40">
        <v>77.9</v>
      </c>
      <c r="F28" s="40"/>
      <c r="G28" s="40"/>
      <c r="H28" s="40"/>
      <c r="I28" s="41"/>
      <c r="J28" s="16"/>
    </row>
    <row r="29" spans="1:9" ht="15.75" customHeight="1">
      <c r="A29" s="168" t="s">
        <v>71</v>
      </c>
      <c r="B29" s="169"/>
      <c r="C29" s="169"/>
      <c r="D29" s="169"/>
      <c r="E29" s="169"/>
      <c r="F29" s="169"/>
      <c r="G29" s="169"/>
      <c r="H29" s="169"/>
      <c r="I29" s="169"/>
    </row>
    <row r="30" ht="14.25">
      <c r="A30" s="23"/>
    </row>
    <row r="31" ht="14.25">
      <c r="A31" s="24"/>
    </row>
    <row r="32" ht="14.25">
      <c r="A32" s="24"/>
    </row>
  </sheetData>
  <sheetProtection/>
  <mergeCells count="34">
    <mergeCell ref="A29:I29"/>
    <mergeCell ref="A1:I1"/>
    <mergeCell ref="G4:G6"/>
    <mergeCell ref="H4:H6"/>
    <mergeCell ref="I4:I6"/>
    <mergeCell ref="A5:B6"/>
    <mergeCell ref="C5:C6"/>
    <mergeCell ref="A4:C4"/>
    <mergeCell ref="D4:D6"/>
    <mergeCell ref="A26:B26"/>
    <mergeCell ref="A28:B28"/>
    <mergeCell ref="E4:E6"/>
    <mergeCell ref="F4:F6"/>
    <mergeCell ref="A9:B9"/>
    <mergeCell ref="A11:B11"/>
    <mergeCell ref="A19:B19"/>
    <mergeCell ref="A20:B20"/>
    <mergeCell ref="A7:C7"/>
    <mergeCell ref="A8:C8"/>
    <mergeCell ref="A16:B16"/>
    <mergeCell ref="C3:D3"/>
    <mergeCell ref="A10:B10"/>
    <mergeCell ref="A12:B12"/>
    <mergeCell ref="A14:B14"/>
    <mergeCell ref="A13:B13"/>
    <mergeCell ref="A15:B15"/>
    <mergeCell ref="A25:B25"/>
    <mergeCell ref="A27:B27"/>
    <mergeCell ref="A17:B17"/>
    <mergeCell ref="A18:B18"/>
    <mergeCell ref="A21:B21"/>
    <mergeCell ref="A22:B22"/>
    <mergeCell ref="A23:B23"/>
    <mergeCell ref="A24:B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18" sqref="G18"/>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7"/>
    </row>
    <row r="2" spans="1:10" s="2" customFormat="1" ht="18" customHeight="1">
      <c r="A2" s="140" t="s">
        <v>106</v>
      </c>
      <c r="B2" s="140"/>
      <c r="C2" s="140"/>
      <c r="D2" s="140"/>
      <c r="E2" s="140"/>
      <c r="F2" s="140"/>
      <c r="G2" s="140"/>
      <c r="H2" s="140"/>
      <c r="I2" s="1"/>
      <c r="J2" s="1"/>
    </row>
    <row r="3" spans="1:8" ht="9.75" customHeight="1">
      <c r="A3" s="3"/>
      <c r="B3" s="3"/>
      <c r="C3" s="3"/>
      <c r="D3" s="3"/>
      <c r="E3" s="3"/>
      <c r="F3" s="3"/>
      <c r="G3" s="3"/>
      <c r="H3" s="49" t="s">
        <v>107</v>
      </c>
    </row>
    <row r="4" spans="1:8" ht="15" customHeight="1" thickBot="1">
      <c r="A4" s="6" t="s">
        <v>108</v>
      </c>
      <c r="B4" s="3"/>
      <c r="C4" s="3"/>
      <c r="D4" s="3"/>
      <c r="E4" s="3"/>
      <c r="F4" s="3"/>
      <c r="G4" s="3"/>
      <c r="H4" s="49" t="s">
        <v>109</v>
      </c>
    </row>
    <row r="5" spans="1:10" s="8" customFormat="1" ht="19.5" customHeight="1">
      <c r="A5" s="141" t="s">
        <v>0</v>
      </c>
      <c r="B5" s="142"/>
      <c r="C5" s="142"/>
      <c r="D5" s="142" t="s">
        <v>1</v>
      </c>
      <c r="E5" s="142"/>
      <c r="F5" s="195"/>
      <c r="G5" s="195"/>
      <c r="H5" s="143"/>
      <c r="I5" s="7"/>
      <c r="J5" s="7"/>
    </row>
    <row r="6" spans="1:10" s="8" customFormat="1" ht="31.5" customHeight="1">
      <c r="A6" s="88" t="s">
        <v>110</v>
      </c>
      <c r="B6" s="89" t="s">
        <v>2</v>
      </c>
      <c r="C6" s="82" t="s">
        <v>111</v>
      </c>
      <c r="D6" s="91" t="s">
        <v>110</v>
      </c>
      <c r="E6" s="89" t="s">
        <v>2</v>
      </c>
      <c r="F6" s="82" t="s">
        <v>112</v>
      </c>
      <c r="G6" s="84" t="s">
        <v>113</v>
      </c>
      <c r="H6" s="85" t="s">
        <v>114</v>
      </c>
      <c r="I6" s="7"/>
      <c r="J6" s="7"/>
    </row>
    <row r="7" spans="1:10" s="8" customFormat="1" ht="19.5" customHeight="1">
      <c r="A7" s="88" t="s">
        <v>115</v>
      </c>
      <c r="B7" s="90"/>
      <c r="C7" s="91" t="s">
        <v>3</v>
      </c>
      <c r="D7" s="91" t="s">
        <v>115</v>
      </c>
      <c r="E7" s="90"/>
      <c r="F7" s="99">
        <v>2</v>
      </c>
      <c r="G7" s="99">
        <v>3</v>
      </c>
      <c r="H7" s="100">
        <v>4</v>
      </c>
      <c r="I7" s="7"/>
      <c r="J7" s="7"/>
    </row>
    <row r="8" spans="1:10" s="8" customFormat="1" ht="19.5" customHeight="1">
      <c r="A8" s="58" t="s">
        <v>116</v>
      </c>
      <c r="B8" s="57" t="s">
        <v>3</v>
      </c>
      <c r="C8" s="59">
        <v>4774.4</v>
      </c>
      <c r="D8" s="94" t="s">
        <v>63</v>
      </c>
      <c r="E8" s="60">
        <v>15</v>
      </c>
      <c r="F8" s="78"/>
      <c r="G8" s="78">
        <v>2</v>
      </c>
      <c r="H8" s="61"/>
      <c r="I8" s="7"/>
      <c r="J8" s="7"/>
    </row>
    <row r="9" spans="1:10" s="8" customFormat="1" ht="19.5" customHeight="1">
      <c r="A9" s="62" t="s">
        <v>74</v>
      </c>
      <c r="B9" s="57" t="s">
        <v>4</v>
      </c>
      <c r="C9" s="59"/>
      <c r="D9" s="94" t="s">
        <v>64</v>
      </c>
      <c r="E9" s="60">
        <v>16</v>
      </c>
      <c r="F9" s="78"/>
      <c r="G9" s="78"/>
      <c r="H9" s="61"/>
      <c r="I9" s="7"/>
      <c r="J9" s="7"/>
    </row>
    <row r="10" spans="1:10" s="8" customFormat="1" ht="19.5" customHeight="1">
      <c r="A10" s="62"/>
      <c r="B10" s="57" t="s">
        <v>5</v>
      </c>
      <c r="C10" s="59"/>
      <c r="D10" s="94" t="s">
        <v>65</v>
      </c>
      <c r="E10" s="60">
        <v>17</v>
      </c>
      <c r="F10" s="78"/>
      <c r="G10" s="78"/>
      <c r="H10" s="61"/>
      <c r="I10" s="7"/>
      <c r="J10" s="7"/>
    </row>
    <row r="11" spans="1:10" s="8" customFormat="1" ht="19.5" customHeight="1">
      <c r="A11" s="62"/>
      <c r="B11" s="57" t="s">
        <v>6</v>
      </c>
      <c r="C11" s="59"/>
      <c r="D11" s="94" t="s">
        <v>66</v>
      </c>
      <c r="E11" s="60">
        <v>18</v>
      </c>
      <c r="F11" s="78"/>
      <c r="G11" s="78"/>
      <c r="H11" s="61"/>
      <c r="I11" s="7"/>
      <c r="J11" s="7"/>
    </row>
    <row r="12" spans="1:10" s="8" customFormat="1" ht="19.5" customHeight="1">
      <c r="A12" s="62"/>
      <c r="B12" s="57" t="s">
        <v>7</v>
      </c>
      <c r="C12" s="59"/>
      <c r="D12" s="94" t="s">
        <v>67</v>
      </c>
      <c r="E12" s="60">
        <v>19</v>
      </c>
      <c r="F12" s="78"/>
      <c r="G12" s="78"/>
      <c r="H12" s="61"/>
      <c r="I12" s="7"/>
      <c r="J12" s="7"/>
    </row>
    <row r="13" spans="1:10" s="8" customFormat="1" ht="19.5" customHeight="1">
      <c r="A13" s="62"/>
      <c r="B13" s="57" t="s">
        <v>8</v>
      </c>
      <c r="C13" s="59"/>
      <c r="D13" s="94" t="s">
        <v>68</v>
      </c>
      <c r="E13" s="60">
        <v>20</v>
      </c>
      <c r="F13" s="78"/>
      <c r="G13" s="78"/>
      <c r="H13" s="61"/>
      <c r="I13" s="7"/>
      <c r="J13" s="7"/>
    </row>
    <row r="14" spans="1:10" s="8" customFormat="1" ht="19.5" customHeight="1">
      <c r="A14" s="63"/>
      <c r="B14" s="57" t="s">
        <v>9</v>
      </c>
      <c r="C14" s="59"/>
      <c r="D14" s="123" t="s">
        <v>186</v>
      </c>
      <c r="E14" s="60">
        <v>21</v>
      </c>
      <c r="F14" s="78"/>
      <c r="G14" s="78">
        <v>4694.5</v>
      </c>
      <c r="H14" s="61"/>
      <c r="I14" s="7"/>
      <c r="J14" s="7"/>
    </row>
    <row r="15" spans="1:10" s="8" customFormat="1" ht="19.5" customHeight="1">
      <c r="A15" s="64"/>
      <c r="B15" s="57" t="s">
        <v>10</v>
      </c>
      <c r="C15" s="65"/>
      <c r="D15" s="124" t="s">
        <v>187</v>
      </c>
      <c r="E15" s="60">
        <v>22</v>
      </c>
      <c r="F15" s="79"/>
      <c r="G15" s="60">
        <v>77.9</v>
      </c>
      <c r="H15" s="95"/>
      <c r="I15" s="7"/>
      <c r="J15" s="7"/>
    </row>
    <row r="16" spans="1:10" s="8" customFormat="1" ht="19.5" customHeight="1">
      <c r="A16" s="66" t="s">
        <v>25</v>
      </c>
      <c r="B16" s="57" t="s">
        <v>11</v>
      </c>
      <c r="C16" s="59">
        <v>4774.4</v>
      </c>
      <c r="D16" s="67" t="s">
        <v>27</v>
      </c>
      <c r="E16" s="60">
        <v>23</v>
      </c>
      <c r="F16" s="79"/>
      <c r="G16" s="60">
        <v>4774.4</v>
      </c>
      <c r="H16" s="68"/>
      <c r="I16" s="7"/>
      <c r="J16" s="7"/>
    </row>
    <row r="17" spans="1:10" s="8" customFormat="1" ht="19.5" customHeight="1">
      <c r="A17" s="76" t="s">
        <v>75</v>
      </c>
      <c r="B17" s="57" t="s">
        <v>12</v>
      </c>
      <c r="C17" s="59"/>
      <c r="D17" s="81" t="s">
        <v>117</v>
      </c>
      <c r="E17" s="60">
        <v>24</v>
      </c>
      <c r="F17" s="79"/>
      <c r="G17" s="60"/>
      <c r="H17" s="69"/>
      <c r="I17" s="7"/>
      <c r="J17" s="7"/>
    </row>
    <row r="18" spans="1:10" s="8" customFormat="1" ht="19.5" customHeight="1">
      <c r="A18" s="76" t="s">
        <v>118</v>
      </c>
      <c r="B18" s="57" t="s">
        <v>13</v>
      </c>
      <c r="C18" s="59"/>
      <c r="D18" s="96"/>
      <c r="E18" s="60">
        <v>25</v>
      </c>
      <c r="F18" s="79"/>
      <c r="G18" s="60"/>
      <c r="H18" s="69"/>
      <c r="I18" s="7"/>
      <c r="J18" s="7"/>
    </row>
    <row r="19" spans="1:10" s="8" customFormat="1" ht="19.5" customHeight="1">
      <c r="A19" s="77" t="s">
        <v>119</v>
      </c>
      <c r="B19" s="57" t="s">
        <v>14</v>
      </c>
      <c r="C19" s="70"/>
      <c r="D19" s="98"/>
      <c r="E19" s="60">
        <v>26</v>
      </c>
      <c r="F19" s="80"/>
      <c r="G19" s="60"/>
      <c r="H19" s="71"/>
      <c r="I19" s="7"/>
      <c r="J19" s="7"/>
    </row>
    <row r="20" spans="1:10" s="8" customFormat="1" ht="19.5" customHeight="1">
      <c r="A20" s="77"/>
      <c r="B20" s="57" t="s">
        <v>15</v>
      </c>
      <c r="C20" s="70"/>
      <c r="D20" s="98"/>
      <c r="E20" s="60">
        <v>27</v>
      </c>
      <c r="F20" s="80"/>
      <c r="G20" s="60"/>
      <c r="H20" s="71"/>
      <c r="I20" s="7"/>
      <c r="J20" s="7"/>
    </row>
    <row r="21" spans="1:8" ht="19.5" customHeight="1" thickBot="1">
      <c r="A21" s="72" t="s">
        <v>30</v>
      </c>
      <c r="B21" s="57" t="s">
        <v>16</v>
      </c>
      <c r="C21" s="73"/>
      <c r="D21" s="74" t="s">
        <v>30</v>
      </c>
      <c r="E21" s="60">
        <v>28</v>
      </c>
      <c r="F21" s="80"/>
      <c r="G21" s="86"/>
      <c r="H21" s="75"/>
    </row>
    <row r="22" spans="1:8" ht="29.25" customHeight="1">
      <c r="A22" s="144" t="s">
        <v>120</v>
      </c>
      <c r="B22" s="145"/>
      <c r="C22" s="145"/>
      <c r="D22" s="145"/>
      <c r="E22" s="145"/>
      <c r="F22" s="145"/>
      <c r="G22" s="196"/>
      <c r="H22" s="14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D11" sqref="D11"/>
    </sheetView>
  </sheetViews>
  <sheetFormatPr defaultColWidth="9.00390625" defaultRowHeight="14.25"/>
  <cols>
    <col min="1" max="2" width="4.625" style="36" customWidth="1"/>
    <col min="3" max="3" width="23.625" style="36" customWidth="1"/>
    <col min="4" max="4" width="24.875" style="36" customWidth="1"/>
    <col min="5" max="5" width="24.625" style="126" customWidth="1"/>
    <col min="6" max="6" width="23.125" style="126" customWidth="1"/>
    <col min="7" max="16384" width="9.00390625" style="36" customWidth="1"/>
  </cols>
  <sheetData>
    <row r="1" spans="1:6" s="25" customFormat="1" ht="24.75" customHeight="1">
      <c r="A1" s="204" t="s">
        <v>73</v>
      </c>
      <c r="B1" s="204"/>
      <c r="C1" s="204"/>
      <c r="D1" s="204"/>
      <c r="E1" s="204"/>
      <c r="F1" s="204"/>
    </row>
    <row r="2" spans="1:6" s="27" customFormat="1" ht="10.5" customHeight="1">
      <c r="A2" s="26"/>
      <c r="B2" s="26"/>
      <c r="C2" s="26"/>
      <c r="E2" s="26"/>
      <c r="F2" s="127" t="s">
        <v>76</v>
      </c>
    </row>
    <row r="3" spans="1:6" s="27" customFormat="1" ht="15" customHeight="1">
      <c r="A3" s="6" t="s">
        <v>52</v>
      </c>
      <c r="B3" s="26"/>
      <c r="C3" s="128" t="s">
        <v>147</v>
      </c>
      <c r="D3" s="50"/>
      <c r="E3" s="111"/>
      <c r="F3" s="119" t="s">
        <v>49</v>
      </c>
    </row>
    <row r="4" spans="1:6" s="28" customFormat="1" ht="16.5" customHeight="1">
      <c r="A4" s="199" t="s">
        <v>46</v>
      </c>
      <c r="B4" s="199"/>
      <c r="C4" s="199"/>
      <c r="D4" s="206" t="s">
        <v>61</v>
      </c>
      <c r="E4" s="201" t="s">
        <v>47</v>
      </c>
      <c r="F4" s="201" t="s">
        <v>39</v>
      </c>
    </row>
    <row r="5" spans="1:6" s="28" customFormat="1" ht="16.5" customHeight="1">
      <c r="A5" s="205" t="s">
        <v>83</v>
      </c>
      <c r="B5" s="199"/>
      <c r="C5" s="199" t="s">
        <v>36</v>
      </c>
      <c r="D5" s="201"/>
      <c r="E5" s="201"/>
      <c r="F5" s="201"/>
    </row>
    <row r="6" spans="1:6" s="28" customFormat="1" ht="16.5" customHeight="1">
      <c r="A6" s="199"/>
      <c r="B6" s="199"/>
      <c r="C6" s="199"/>
      <c r="D6" s="201"/>
      <c r="E6" s="201"/>
      <c r="F6" s="201"/>
    </row>
    <row r="7" spans="1:6" s="28" customFormat="1" ht="16.5" customHeight="1">
      <c r="A7" s="199"/>
      <c r="B7" s="199"/>
      <c r="C7" s="199"/>
      <c r="D7" s="201"/>
      <c r="E7" s="201"/>
      <c r="F7" s="201"/>
    </row>
    <row r="8" spans="1:6" s="28" customFormat="1" ht="16.5" customHeight="1">
      <c r="A8" s="199" t="s">
        <v>37</v>
      </c>
      <c r="B8" s="199"/>
      <c r="C8" s="199"/>
      <c r="D8" s="29">
        <v>1</v>
      </c>
      <c r="E8" s="29">
        <v>2</v>
      </c>
      <c r="F8" s="29">
        <v>3</v>
      </c>
    </row>
    <row r="9" spans="1:6" s="28" customFormat="1" ht="16.5" customHeight="1">
      <c r="A9" s="199" t="s">
        <v>48</v>
      </c>
      <c r="B9" s="199"/>
      <c r="C9" s="199"/>
      <c r="D9" s="42">
        <f>D10+D13+D27</f>
        <v>4774.4</v>
      </c>
      <c r="E9" s="42">
        <f>E10+E13+E27</f>
        <v>966.6999999999999</v>
      </c>
      <c r="F9" s="42">
        <f>F10+F13+F27</f>
        <v>3807.7000000000003</v>
      </c>
    </row>
    <row r="10" spans="1:6" s="33" customFormat="1" ht="16.5" customHeight="1">
      <c r="A10" s="156">
        <v>201</v>
      </c>
      <c r="B10" s="156"/>
      <c r="C10" s="116" t="s">
        <v>148</v>
      </c>
      <c r="D10" s="125">
        <f>E10+F10</f>
        <v>2</v>
      </c>
      <c r="E10" s="42"/>
      <c r="F10" s="110">
        <v>2</v>
      </c>
    </row>
    <row r="11" spans="1:6" s="33" customFormat="1" ht="16.5" customHeight="1">
      <c r="A11" s="198" t="s">
        <v>157</v>
      </c>
      <c r="B11" s="156"/>
      <c r="C11" s="116" t="s">
        <v>158</v>
      </c>
      <c r="D11" s="125">
        <f aca="true" t="shared" si="0" ref="D11:D29">E11+F11</f>
        <v>2</v>
      </c>
      <c r="E11" s="110"/>
      <c r="F11" s="110">
        <v>2</v>
      </c>
    </row>
    <row r="12" spans="1:6" s="33" customFormat="1" ht="16.5" customHeight="1">
      <c r="A12" s="197" t="s">
        <v>179</v>
      </c>
      <c r="B12" s="200"/>
      <c r="C12" s="116" t="s">
        <v>158</v>
      </c>
      <c r="D12" s="125">
        <f t="shared" si="0"/>
        <v>2</v>
      </c>
      <c r="E12" s="110"/>
      <c r="F12" s="110">
        <v>2</v>
      </c>
    </row>
    <row r="13" spans="1:6" s="33" customFormat="1" ht="16.5" customHeight="1">
      <c r="A13" s="198" t="s">
        <v>180</v>
      </c>
      <c r="B13" s="198"/>
      <c r="C13" s="116" t="s">
        <v>150</v>
      </c>
      <c r="D13" s="125">
        <f t="shared" si="0"/>
        <v>4694.5</v>
      </c>
      <c r="E13" s="110">
        <f>E14+E25</f>
        <v>888.8</v>
      </c>
      <c r="F13" s="110">
        <f>F14+F25</f>
        <v>3805.7000000000003</v>
      </c>
    </row>
    <row r="14" spans="1:6" s="33" customFormat="1" ht="16.5" customHeight="1">
      <c r="A14" s="198" t="s">
        <v>181</v>
      </c>
      <c r="B14" s="198"/>
      <c r="C14" s="116" t="s">
        <v>152</v>
      </c>
      <c r="D14" s="125">
        <f t="shared" si="0"/>
        <v>4605</v>
      </c>
      <c r="E14" s="110">
        <f>E15+E16+E17+E18+E19+E20+E21+E22+E23+E24</f>
        <v>888.8</v>
      </c>
      <c r="F14" s="110">
        <f>F15+F16+F17+F18+F19+F20+F21+F22+F23+F24</f>
        <v>3716.2000000000003</v>
      </c>
    </row>
    <row r="15" spans="1:6" s="33" customFormat="1" ht="16.5" customHeight="1">
      <c r="A15" s="197" t="s">
        <v>159</v>
      </c>
      <c r="B15" s="197"/>
      <c r="C15" s="116" t="s">
        <v>160</v>
      </c>
      <c r="D15" s="125">
        <f t="shared" si="0"/>
        <v>886.8</v>
      </c>
      <c r="E15" s="110">
        <v>886.8</v>
      </c>
      <c r="F15" s="110"/>
    </row>
    <row r="16" spans="1:6" s="33" customFormat="1" ht="16.5" customHeight="1">
      <c r="A16" s="197" t="s">
        <v>161</v>
      </c>
      <c r="B16" s="197"/>
      <c r="C16" s="116" t="s">
        <v>162</v>
      </c>
      <c r="D16" s="125">
        <f t="shared" si="0"/>
        <v>118</v>
      </c>
      <c r="E16" s="110"/>
      <c r="F16" s="110">
        <v>118</v>
      </c>
    </row>
    <row r="17" spans="1:6" s="33" customFormat="1" ht="16.5" customHeight="1">
      <c r="A17" s="197" t="s">
        <v>163</v>
      </c>
      <c r="B17" s="197"/>
      <c r="C17" s="116" t="s">
        <v>164</v>
      </c>
      <c r="D17" s="125">
        <f t="shared" si="0"/>
        <v>566</v>
      </c>
      <c r="E17" s="110"/>
      <c r="F17" s="110">
        <v>566</v>
      </c>
    </row>
    <row r="18" spans="1:6" s="33" customFormat="1" ht="16.5" customHeight="1">
      <c r="A18" s="197" t="s">
        <v>165</v>
      </c>
      <c r="B18" s="197"/>
      <c r="C18" s="116" t="s">
        <v>166</v>
      </c>
      <c r="D18" s="125">
        <f t="shared" si="0"/>
        <v>65</v>
      </c>
      <c r="E18" s="110"/>
      <c r="F18" s="110">
        <v>65</v>
      </c>
    </row>
    <row r="19" spans="1:6" s="33" customFormat="1" ht="16.5" customHeight="1">
      <c r="A19" s="197" t="s">
        <v>167</v>
      </c>
      <c r="B19" s="197"/>
      <c r="C19" s="116" t="s">
        <v>168</v>
      </c>
      <c r="D19" s="125">
        <f t="shared" si="0"/>
        <v>7</v>
      </c>
      <c r="E19" s="110"/>
      <c r="F19" s="110">
        <v>7</v>
      </c>
    </row>
    <row r="20" spans="1:6" s="33" customFormat="1" ht="16.5" customHeight="1">
      <c r="A20" s="197" t="s">
        <v>169</v>
      </c>
      <c r="B20" s="197"/>
      <c r="C20" s="116" t="s">
        <v>170</v>
      </c>
      <c r="D20" s="125">
        <f t="shared" si="0"/>
        <v>936.4</v>
      </c>
      <c r="E20" s="110"/>
      <c r="F20" s="110">
        <v>936.4</v>
      </c>
    </row>
    <row r="21" spans="1:6" s="33" customFormat="1" ht="16.5" customHeight="1">
      <c r="A21" s="197" t="s">
        <v>171</v>
      </c>
      <c r="B21" s="197"/>
      <c r="C21" s="116" t="s">
        <v>172</v>
      </c>
      <c r="D21" s="125">
        <f t="shared" si="0"/>
        <v>1468</v>
      </c>
      <c r="E21" s="110"/>
      <c r="F21" s="110">
        <v>1468</v>
      </c>
    </row>
    <row r="22" spans="1:6" s="33" customFormat="1" ht="16.5" customHeight="1">
      <c r="A22" s="197" t="s">
        <v>173</v>
      </c>
      <c r="B22" s="197"/>
      <c r="C22" s="116" t="s">
        <v>174</v>
      </c>
      <c r="D22" s="125">
        <f t="shared" si="0"/>
        <v>2</v>
      </c>
      <c r="E22" s="110">
        <v>2</v>
      </c>
      <c r="F22" s="110"/>
    </row>
    <row r="23" spans="1:6" s="33" customFormat="1" ht="16.5" customHeight="1">
      <c r="A23" s="197" t="s">
        <v>175</v>
      </c>
      <c r="B23" s="197"/>
      <c r="C23" s="116" t="s">
        <v>176</v>
      </c>
      <c r="D23" s="125">
        <f t="shared" si="0"/>
        <v>338.8</v>
      </c>
      <c r="E23" s="110"/>
      <c r="F23" s="110">
        <v>338.8</v>
      </c>
    </row>
    <row r="24" spans="1:6" s="33" customFormat="1" ht="16.5" customHeight="1">
      <c r="A24" s="197" t="s">
        <v>177</v>
      </c>
      <c r="B24" s="197"/>
      <c r="C24" s="116" t="s">
        <v>178</v>
      </c>
      <c r="D24" s="125">
        <f t="shared" si="0"/>
        <v>217</v>
      </c>
      <c r="E24" s="110"/>
      <c r="F24" s="110">
        <v>217</v>
      </c>
    </row>
    <row r="25" spans="1:6" s="33" customFormat="1" ht="16.5" customHeight="1">
      <c r="A25" s="198" t="s">
        <v>153</v>
      </c>
      <c r="B25" s="156"/>
      <c r="C25" s="116" t="s">
        <v>154</v>
      </c>
      <c r="D25" s="125">
        <f t="shared" si="0"/>
        <v>89.5</v>
      </c>
      <c r="E25" s="110"/>
      <c r="F25" s="110">
        <v>89.5</v>
      </c>
    </row>
    <row r="26" spans="1:6" s="33" customFormat="1" ht="16.5" customHeight="1">
      <c r="A26" s="197" t="s">
        <v>183</v>
      </c>
      <c r="B26" s="197"/>
      <c r="C26" s="116" t="s">
        <v>154</v>
      </c>
      <c r="D26" s="125">
        <f t="shared" si="0"/>
        <v>89.5</v>
      </c>
      <c r="E26" s="110"/>
      <c r="F26" s="110">
        <v>89.5</v>
      </c>
    </row>
    <row r="27" spans="1:6" s="33" customFormat="1" ht="16.5" customHeight="1">
      <c r="A27" s="198" t="s">
        <v>155</v>
      </c>
      <c r="B27" s="156"/>
      <c r="C27" s="116" t="s">
        <v>156</v>
      </c>
      <c r="D27" s="125">
        <f t="shared" si="0"/>
        <v>77.9</v>
      </c>
      <c r="E27" s="110">
        <v>77.9</v>
      </c>
      <c r="F27" s="110"/>
    </row>
    <row r="28" spans="1:6" s="33" customFormat="1" ht="16.5" customHeight="1">
      <c r="A28" s="198" t="s">
        <v>184</v>
      </c>
      <c r="B28" s="198"/>
      <c r="C28" s="116" t="s">
        <v>156</v>
      </c>
      <c r="D28" s="125">
        <f t="shared" si="0"/>
        <v>77.9</v>
      </c>
      <c r="E28" s="110">
        <v>77.9</v>
      </c>
      <c r="F28" s="110"/>
    </row>
    <row r="29" spans="1:6" s="33" customFormat="1" ht="16.5" customHeight="1">
      <c r="A29" s="197" t="s">
        <v>185</v>
      </c>
      <c r="B29" s="200"/>
      <c r="C29" s="116" t="s">
        <v>156</v>
      </c>
      <c r="D29" s="125">
        <f t="shared" si="0"/>
        <v>77.9</v>
      </c>
      <c r="E29" s="110">
        <v>77.9</v>
      </c>
      <c r="F29" s="110"/>
    </row>
    <row r="30" spans="1:6" ht="16.5" customHeight="1">
      <c r="A30" s="202" t="s">
        <v>85</v>
      </c>
      <c r="B30" s="203"/>
      <c r="C30" s="203"/>
      <c r="D30" s="203"/>
      <c r="E30" s="203"/>
      <c r="F30" s="203"/>
    </row>
    <row r="31" ht="14.25">
      <c r="A31" s="35"/>
    </row>
    <row r="32" ht="14.25">
      <c r="A32" s="35"/>
    </row>
    <row r="33" ht="14.25">
      <c r="A33" s="35"/>
    </row>
    <row r="34" ht="14.25">
      <c r="A34" s="35"/>
    </row>
  </sheetData>
  <sheetProtection/>
  <mergeCells count="30">
    <mergeCell ref="F4:F7"/>
    <mergeCell ref="A30:F30"/>
    <mergeCell ref="A1:F1"/>
    <mergeCell ref="A4:C4"/>
    <mergeCell ref="A5:B7"/>
    <mergeCell ref="C5:C7"/>
    <mergeCell ref="D4:D7"/>
    <mergeCell ref="E4:E7"/>
    <mergeCell ref="A9:C9"/>
    <mergeCell ref="A27:B27"/>
    <mergeCell ref="A28:B28"/>
    <mergeCell ref="A8:C8"/>
    <mergeCell ref="A29:B29"/>
    <mergeCell ref="A10:B10"/>
    <mergeCell ref="A11:B11"/>
    <mergeCell ref="A26:B26"/>
    <mergeCell ref="A12:B12"/>
    <mergeCell ref="A13:B13"/>
    <mergeCell ref="A14:B14"/>
    <mergeCell ref="A15:B15"/>
    <mergeCell ref="A22:B22"/>
    <mergeCell ref="A23:B23"/>
    <mergeCell ref="A24:B24"/>
    <mergeCell ref="A25:B25"/>
    <mergeCell ref="A16:B16"/>
    <mergeCell ref="A17:B17"/>
    <mergeCell ref="A18:B18"/>
    <mergeCell ref="A19:B19"/>
    <mergeCell ref="A20:B20"/>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4" sqref="A4:IV24"/>
    </sheetView>
  </sheetViews>
  <sheetFormatPr defaultColWidth="9.00390625" defaultRowHeight="14.25"/>
  <cols>
    <col min="1" max="1" width="12.875" style="36" customWidth="1"/>
    <col min="2" max="2" width="15.00390625" style="36" customWidth="1"/>
    <col min="3" max="3" width="14.375" style="126" customWidth="1"/>
    <col min="4" max="4" width="14.00390625" style="36" customWidth="1"/>
    <col min="5" max="5" width="19.50390625" style="137" customWidth="1"/>
    <col min="6" max="6" width="17.125" style="126" customWidth="1"/>
    <col min="7" max="16384" width="9.00390625" style="36" customWidth="1"/>
  </cols>
  <sheetData>
    <row r="1" spans="1:6" s="25" customFormat="1" ht="24.75" customHeight="1">
      <c r="A1" s="207" t="s">
        <v>80</v>
      </c>
      <c r="B1" s="207"/>
      <c r="C1" s="207"/>
      <c r="D1" s="207"/>
      <c r="E1" s="207"/>
      <c r="F1" s="207"/>
    </row>
    <row r="2" spans="1:6" s="27" customFormat="1" ht="17.25" customHeight="1">
      <c r="A2" s="111"/>
      <c r="B2" s="111"/>
      <c r="C2" s="111"/>
      <c r="D2" s="50"/>
      <c r="E2" s="133"/>
      <c r="F2" s="111" t="s">
        <v>135</v>
      </c>
    </row>
    <row r="3" spans="1:6" s="27" customFormat="1" ht="15" customHeight="1">
      <c r="A3" s="6" t="s">
        <v>52</v>
      </c>
      <c r="B3" s="128" t="s">
        <v>189</v>
      </c>
      <c r="C3" s="111"/>
      <c r="E3" s="134"/>
      <c r="F3" s="26" t="s">
        <v>136</v>
      </c>
    </row>
    <row r="4" spans="1:6" s="28" customFormat="1" ht="17.25" customHeight="1">
      <c r="A4" s="199" t="s">
        <v>124</v>
      </c>
      <c r="B4" s="199"/>
      <c r="C4" s="199"/>
      <c r="D4" s="199" t="s">
        <v>130</v>
      </c>
      <c r="E4" s="199"/>
      <c r="F4" s="199"/>
    </row>
    <row r="5" spans="1:6" s="28" customFormat="1" ht="17.25" customHeight="1">
      <c r="A5" s="109" t="s">
        <v>81</v>
      </c>
      <c r="B5" s="29" t="s">
        <v>36</v>
      </c>
      <c r="C5" s="129" t="s">
        <v>188</v>
      </c>
      <c r="D5" s="109" t="s">
        <v>81</v>
      </c>
      <c r="E5" s="135" t="s">
        <v>36</v>
      </c>
      <c r="F5" s="129" t="s">
        <v>188</v>
      </c>
    </row>
    <row r="6" spans="1:6" s="28" customFormat="1" ht="17.25" customHeight="1">
      <c r="A6" s="107">
        <v>301</v>
      </c>
      <c r="B6" s="107" t="s">
        <v>125</v>
      </c>
      <c r="C6" s="132">
        <f>C7+C8+C9+C10+C11+C12</f>
        <v>847.5999999999999</v>
      </c>
      <c r="D6" s="107">
        <v>302</v>
      </c>
      <c r="E6" s="136" t="s">
        <v>131</v>
      </c>
      <c r="F6" s="132">
        <f>F7+F8+F9+F10+F11+F12+F13+F14+F15+F16+F17</f>
        <v>73.9</v>
      </c>
    </row>
    <row r="7" spans="1:6" s="28" customFormat="1" ht="17.25" customHeight="1">
      <c r="A7" s="107">
        <v>30101</v>
      </c>
      <c r="B7" s="107" t="s">
        <v>126</v>
      </c>
      <c r="C7" s="42">
        <v>583.3</v>
      </c>
      <c r="D7" s="107">
        <v>30201</v>
      </c>
      <c r="E7" s="136" t="s">
        <v>132</v>
      </c>
      <c r="F7" s="42">
        <v>7.1</v>
      </c>
    </row>
    <row r="8" spans="1:6" s="33" customFormat="1" ht="17.25" customHeight="1">
      <c r="A8" s="29"/>
      <c r="B8" s="131" t="s">
        <v>190</v>
      </c>
      <c r="C8" s="110">
        <v>81.4</v>
      </c>
      <c r="D8" s="107" t="s">
        <v>127</v>
      </c>
      <c r="E8" s="136" t="s">
        <v>196</v>
      </c>
      <c r="F8" s="110">
        <v>4.1</v>
      </c>
    </row>
    <row r="9" spans="1:9" s="33" customFormat="1" ht="17.25" customHeight="1">
      <c r="A9" s="29"/>
      <c r="B9" s="131" t="s">
        <v>191</v>
      </c>
      <c r="C9" s="110">
        <v>12.4</v>
      </c>
      <c r="D9" s="107"/>
      <c r="E9" s="136" t="s">
        <v>198</v>
      </c>
      <c r="F9" s="110">
        <v>5.4</v>
      </c>
      <c r="I9" s="138"/>
    </row>
    <row r="10" spans="1:6" s="33" customFormat="1" ht="17.25" customHeight="1">
      <c r="A10" s="29"/>
      <c r="B10" s="131" t="s">
        <v>192</v>
      </c>
      <c r="C10" s="110">
        <v>77.9</v>
      </c>
      <c r="D10" s="107"/>
      <c r="E10" s="136" t="s">
        <v>199</v>
      </c>
      <c r="F10" s="110">
        <v>2.1</v>
      </c>
    </row>
    <row r="11" spans="1:6" s="33" customFormat="1" ht="17.25" customHeight="1">
      <c r="A11" s="29"/>
      <c r="B11" s="131" t="s">
        <v>193</v>
      </c>
      <c r="C11" s="110">
        <v>65.2</v>
      </c>
      <c r="D11" s="107"/>
      <c r="E11" s="136" t="s">
        <v>200</v>
      </c>
      <c r="F11" s="110">
        <v>1.6</v>
      </c>
    </row>
    <row r="12" spans="1:6" s="33" customFormat="1" ht="17.25" customHeight="1">
      <c r="A12" s="29" t="s">
        <v>127</v>
      </c>
      <c r="B12" s="131" t="s">
        <v>194</v>
      </c>
      <c r="C12" s="110">
        <v>27.4</v>
      </c>
      <c r="D12" s="107" t="s">
        <v>127</v>
      </c>
      <c r="E12" s="136" t="s">
        <v>201</v>
      </c>
      <c r="F12" s="110">
        <v>0.6</v>
      </c>
    </row>
    <row r="13" spans="1:6" s="33" customFormat="1" ht="17.25" customHeight="1">
      <c r="A13" s="29"/>
      <c r="B13" s="131"/>
      <c r="C13" s="110"/>
      <c r="D13" s="107"/>
      <c r="E13" s="136" t="s">
        <v>202</v>
      </c>
      <c r="F13" s="110">
        <v>14.8</v>
      </c>
    </row>
    <row r="14" spans="1:6" s="33" customFormat="1" ht="17.25" customHeight="1">
      <c r="A14" s="29"/>
      <c r="B14" s="131"/>
      <c r="C14" s="110"/>
      <c r="D14" s="107"/>
      <c r="E14" s="136" t="s">
        <v>203</v>
      </c>
      <c r="F14" s="110">
        <v>12.8</v>
      </c>
    </row>
    <row r="15" spans="1:6" s="33" customFormat="1" ht="17.25" customHeight="1">
      <c r="A15" s="29"/>
      <c r="B15" s="131"/>
      <c r="C15" s="110"/>
      <c r="D15" s="107"/>
      <c r="E15" s="136" t="s">
        <v>204</v>
      </c>
      <c r="F15" s="110">
        <v>20.3</v>
      </c>
    </row>
    <row r="16" spans="1:6" s="33" customFormat="1" ht="17.25" customHeight="1">
      <c r="A16" s="29"/>
      <c r="B16" s="131"/>
      <c r="C16" s="110"/>
      <c r="D16" s="107"/>
      <c r="E16" s="136" t="s">
        <v>205</v>
      </c>
      <c r="F16" s="110">
        <v>4.4</v>
      </c>
    </row>
    <row r="17" spans="1:6" s="33" customFormat="1" ht="17.25" customHeight="1">
      <c r="A17" s="29"/>
      <c r="B17" s="131"/>
      <c r="C17" s="110"/>
      <c r="D17" s="107"/>
      <c r="E17" s="136" t="s">
        <v>206</v>
      </c>
      <c r="F17" s="110">
        <v>0.7</v>
      </c>
    </row>
    <row r="18" spans="1:6" s="33" customFormat="1" ht="17.25" customHeight="1">
      <c r="A18" s="107">
        <v>303</v>
      </c>
      <c r="B18" s="108" t="s">
        <v>128</v>
      </c>
      <c r="C18" s="110">
        <f>C19+C20</f>
        <v>45.199999999999996</v>
      </c>
      <c r="D18" s="107">
        <v>310</v>
      </c>
      <c r="E18" s="136" t="s">
        <v>133</v>
      </c>
      <c r="F18" s="110"/>
    </row>
    <row r="19" spans="1:6" s="33" customFormat="1" ht="17.25" customHeight="1">
      <c r="A19" s="107">
        <v>30301</v>
      </c>
      <c r="B19" s="107" t="s">
        <v>129</v>
      </c>
      <c r="C19" s="110">
        <v>43.9</v>
      </c>
      <c r="D19" s="107">
        <v>31001</v>
      </c>
      <c r="E19" s="136" t="s">
        <v>134</v>
      </c>
      <c r="F19" s="110"/>
    </row>
    <row r="20" spans="1:6" s="33" customFormat="1" ht="17.25" customHeight="1">
      <c r="A20" s="29" t="s">
        <v>127</v>
      </c>
      <c r="B20" s="130" t="s">
        <v>195</v>
      </c>
      <c r="C20" s="110">
        <v>1.3</v>
      </c>
      <c r="D20" s="107" t="s">
        <v>127</v>
      </c>
      <c r="E20" s="136" t="s">
        <v>197</v>
      </c>
      <c r="F20" s="110"/>
    </row>
    <row r="21" spans="1:6" s="33" customFormat="1" ht="17.25" customHeight="1">
      <c r="A21" s="29" t="s">
        <v>127</v>
      </c>
      <c r="B21" s="31" t="s">
        <v>127</v>
      </c>
      <c r="C21" s="110"/>
      <c r="D21" s="107" t="s">
        <v>127</v>
      </c>
      <c r="E21" s="136" t="s">
        <v>197</v>
      </c>
      <c r="F21" s="110"/>
    </row>
    <row r="22" spans="1:6" s="33" customFormat="1" ht="17.25" customHeight="1">
      <c r="A22" s="29"/>
      <c r="B22" s="32"/>
      <c r="C22" s="110"/>
      <c r="D22" s="29"/>
      <c r="E22" s="131"/>
      <c r="F22" s="110"/>
    </row>
    <row r="23" spans="1:6" s="33" customFormat="1" ht="17.25" customHeight="1">
      <c r="A23" s="29"/>
      <c r="B23" s="32"/>
      <c r="C23" s="110"/>
      <c r="D23" s="29"/>
      <c r="E23" s="131"/>
      <c r="F23" s="110"/>
    </row>
    <row r="24" spans="1:6" ht="17.25" customHeight="1">
      <c r="A24" s="208" t="s">
        <v>82</v>
      </c>
      <c r="B24" s="208"/>
      <c r="C24" s="208"/>
      <c r="D24" s="208"/>
      <c r="E24" s="208"/>
      <c r="F24" s="208"/>
    </row>
    <row r="25" ht="14.25">
      <c r="A25" s="35"/>
    </row>
    <row r="26" ht="14.25">
      <c r="A26" s="35"/>
    </row>
    <row r="27" ht="14.25">
      <c r="A27" s="35"/>
    </row>
    <row r="28" ht="14.25">
      <c r="A28" s="35"/>
    </row>
  </sheetData>
  <sheetProtection/>
  <mergeCells count="4">
    <mergeCell ref="D4:F4"/>
    <mergeCell ref="A1:F1"/>
    <mergeCell ref="A24:F24"/>
    <mergeCell ref="A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L9" sqref="L9"/>
    </sheetView>
  </sheetViews>
  <sheetFormatPr defaultColWidth="9.00390625" defaultRowHeight="14.25"/>
  <cols>
    <col min="1" max="1" width="10.00390625" style="36" customWidth="1"/>
    <col min="2" max="2" width="9.50390625" style="36" customWidth="1"/>
    <col min="3" max="3" width="10.125" style="36" customWidth="1"/>
    <col min="4" max="4" width="11.625" style="36" customWidth="1"/>
    <col min="5" max="5" width="8.875" style="36" customWidth="1"/>
    <col min="6" max="11" width="10.125" style="36" customWidth="1"/>
    <col min="12" max="16384" width="9.00390625" style="36" customWidth="1"/>
  </cols>
  <sheetData>
    <row r="1" ht="43.5" customHeight="1"/>
    <row r="2" spans="1:238" ht="25.5">
      <c r="A2" s="210" t="s">
        <v>137</v>
      </c>
      <c r="B2" s="210"/>
      <c r="C2" s="210"/>
      <c r="D2" s="210"/>
      <c r="E2" s="210"/>
      <c r="F2" s="210"/>
      <c r="G2" s="210"/>
      <c r="H2" s="210"/>
      <c r="I2" s="210"/>
      <c r="J2" s="210"/>
      <c r="K2" s="210"/>
      <c r="L2" s="210"/>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row>
    <row r="3" spans="1:238" ht="22.5">
      <c r="A3" s="104"/>
      <c r="B3" s="209" t="s">
        <v>122</v>
      </c>
      <c r="C3" s="209"/>
      <c r="D3" s="209"/>
      <c r="E3" s="209"/>
      <c r="F3" s="209"/>
      <c r="G3" s="209"/>
      <c r="H3" s="209"/>
      <c r="I3" s="209"/>
      <c r="J3" s="209"/>
      <c r="K3" s="209"/>
      <c r="L3" s="209"/>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row>
    <row r="4" spans="1:238" ht="24" customHeight="1">
      <c r="A4" s="105" t="s">
        <v>121</v>
      </c>
      <c r="B4" s="224" t="s">
        <v>147</v>
      </c>
      <c r="C4" s="225"/>
      <c r="D4" s="139"/>
      <c r="E4" s="139"/>
      <c r="F4" s="139"/>
      <c r="G4" s="139"/>
      <c r="H4" s="139"/>
      <c r="I4" s="139"/>
      <c r="J4" s="139"/>
      <c r="K4" s="223" t="s">
        <v>123</v>
      </c>
      <c r="L4" s="223"/>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row>
    <row r="5" spans="1:238" ht="27" customHeight="1">
      <c r="A5" s="211" t="s">
        <v>138</v>
      </c>
      <c r="B5" s="212"/>
      <c r="C5" s="212"/>
      <c r="D5" s="212"/>
      <c r="E5" s="212"/>
      <c r="F5" s="213"/>
      <c r="G5" s="211" t="s">
        <v>145</v>
      </c>
      <c r="H5" s="212"/>
      <c r="I5" s="212"/>
      <c r="J5" s="212"/>
      <c r="K5" s="212"/>
      <c r="L5" s="213"/>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row>
    <row r="6" spans="1:238" ht="31.5" customHeight="1">
      <c r="A6" s="214" t="s">
        <v>48</v>
      </c>
      <c r="B6" s="216" t="s">
        <v>143</v>
      </c>
      <c r="C6" s="218" t="s">
        <v>144</v>
      </c>
      <c r="D6" s="219"/>
      <c r="E6" s="220"/>
      <c r="F6" s="221" t="s">
        <v>141</v>
      </c>
      <c r="G6" s="214" t="s">
        <v>48</v>
      </c>
      <c r="H6" s="216" t="s">
        <v>143</v>
      </c>
      <c r="I6" s="218" t="s">
        <v>144</v>
      </c>
      <c r="J6" s="219"/>
      <c r="K6" s="220"/>
      <c r="L6" s="221" t="s">
        <v>141</v>
      </c>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row>
    <row r="7" spans="1:238" ht="46.5" customHeight="1">
      <c r="A7" s="215"/>
      <c r="B7" s="217"/>
      <c r="C7" s="114" t="s">
        <v>142</v>
      </c>
      <c r="D7" s="115" t="s">
        <v>139</v>
      </c>
      <c r="E7" s="115" t="s">
        <v>140</v>
      </c>
      <c r="F7" s="222"/>
      <c r="G7" s="215"/>
      <c r="H7" s="217"/>
      <c r="I7" s="114" t="s">
        <v>142</v>
      </c>
      <c r="J7" s="115" t="s">
        <v>139</v>
      </c>
      <c r="K7" s="115" t="s">
        <v>140</v>
      </c>
      <c r="L7" s="222"/>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row>
    <row r="8" spans="1:238" ht="48" customHeight="1">
      <c r="A8" s="112">
        <v>1</v>
      </c>
      <c r="B8" s="113">
        <v>2</v>
      </c>
      <c r="C8" s="112">
        <v>3</v>
      </c>
      <c r="D8" s="113">
        <v>4</v>
      </c>
      <c r="E8" s="112">
        <v>5</v>
      </c>
      <c r="F8" s="113">
        <v>6</v>
      </c>
      <c r="G8" s="112">
        <v>7</v>
      </c>
      <c r="H8" s="113">
        <v>8</v>
      </c>
      <c r="I8" s="112">
        <v>9</v>
      </c>
      <c r="J8" s="113">
        <v>10</v>
      </c>
      <c r="K8" s="112">
        <v>11</v>
      </c>
      <c r="L8" s="113">
        <v>12</v>
      </c>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row>
    <row r="9" spans="1:238" ht="45.75" customHeight="1">
      <c r="A9" s="112">
        <v>19.5</v>
      </c>
      <c r="B9" s="113">
        <v>0</v>
      </c>
      <c r="C9" s="115">
        <v>4.5</v>
      </c>
      <c r="D9" s="115">
        <v>0</v>
      </c>
      <c r="E9" s="115">
        <v>4.5</v>
      </c>
      <c r="F9" s="115">
        <v>15</v>
      </c>
      <c r="G9" s="112">
        <v>19.2</v>
      </c>
      <c r="H9" s="113">
        <v>0</v>
      </c>
      <c r="I9" s="115">
        <v>4.4</v>
      </c>
      <c r="J9" s="115">
        <v>0</v>
      </c>
      <c r="K9" s="115">
        <v>4.4</v>
      </c>
      <c r="L9" s="115">
        <v>14.8</v>
      </c>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row>
    <row r="10" spans="1:12" ht="39" customHeight="1">
      <c r="A10" s="227" t="s">
        <v>146</v>
      </c>
      <c r="B10" s="227"/>
      <c r="C10" s="227"/>
      <c r="D10" s="227"/>
      <c r="E10" s="227"/>
      <c r="F10" s="227"/>
      <c r="G10" s="227"/>
      <c r="H10" s="227"/>
      <c r="I10" s="227"/>
      <c r="J10" s="227"/>
      <c r="K10" s="227"/>
      <c r="L10" s="227"/>
    </row>
    <row r="11" spans="1:3" ht="36.75" customHeight="1">
      <c r="A11" s="106"/>
      <c r="B11" s="106"/>
      <c r="C11" s="103"/>
    </row>
    <row r="12" spans="1:3" ht="27.75" customHeight="1">
      <c r="A12" s="226"/>
      <c r="B12" s="226"/>
      <c r="C12" s="103"/>
    </row>
  </sheetData>
  <sheetProtection/>
  <mergeCells count="16">
    <mergeCell ref="A12:B12"/>
    <mergeCell ref="A5:F5"/>
    <mergeCell ref="C6:E6"/>
    <mergeCell ref="A6:A7"/>
    <mergeCell ref="B6:B7"/>
    <mergeCell ref="F6:F7"/>
    <mergeCell ref="A10:L10"/>
    <mergeCell ref="B3:L3"/>
    <mergeCell ref="A2:L2"/>
    <mergeCell ref="G5:L5"/>
    <mergeCell ref="G6:G7"/>
    <mergeCell ref="H6:H7"/>
    <mergeCell ref="I6:K6"/>
    <mergeCell ref="L6:L7"/>
    <mergeCell ref="K4:L4"/>
    <mergeCell ref="B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H20" sqref="H19:H20"/>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29" t="s">
        <v>78</v>
      </c>
      <c r="B1" s="204"/>
      <c r="C1" s="204"/>
      <c r="D1" s="204"/>
      <c r="E1" s="204"/>
      <c r="F1" s="204"/>
      <c r="G1" s="204"/>
      <c r="H1" s="204"/>
      <c r="I1" s="204"/>
    </row>
    <row r="2" spans="1:9" s="27" customFormat="1" ht="10.5" customHeight="1">
      <c r="A2" s="26"/>
      <c r="B2" s="26"/>
      <c r="C2" s="26"/>
      <c r="I2" s="83" t="s">
        <v>77</v>
      </c>
    </row>
    <row r="3" spans="1:9" s="27" customFormat="1" ht="15" customHeight="1" thickBot="1">
      <c r="A3" s="6" t="s">
        <v>52</v>
      </c>
      <c r="B3" s="26"/>
      <c r="C3" s="228" t="s">
        <v>207</v>
      </c>
      <c r="D3" s="228"/>
      <c r="E3" s="37"/>
      <c r="F3" s="37"/>
      <c r="G3" s="37"/>
      <c r="H3" s="50"/>
      <c r="I3" s="83" t="s">
        <v>49</v>
      </c>
    </row>
    <row r="4" spans="1:9" s="28" customFormat="1" ht="20.25" customHeight="1">
      <c r="A4" s="230" t="s">
        <v>46</v>
      </c>
      <c r="B4" s="231"/>
      <c r="C4" s="231"/>
      <c r="D4" s="232" t="s">
        <v>86</v>
      </c>
      <c r="E4" s="240" t="s">
        <v>55</v>
      </c>
      <c r="F4" s="243" t="s">
        <v>59</v>
      </c>
      <c r="G4" s="244"/>
      <c r="H4" s="244"/>
      <c r="I4" s="235" t="s">
        <v>57</v>
      </c>
    </row>
    <row r="5" spans="1:9" s="28" customFormat="1" ht="27" customHeight="1">
      <c r="A5" s="238" t="s">
        <v>84</v>
      </c>
      <c r="B5" s="199"/>
      <c r="C5" s="199" t="s">
        <v>36</v>
      </c>
      <c r="D5" s="233"/>
      <c r="E5" s="241"/>
      <c r="F5" s="245" t="s">
        <v>60</v>
      </c>
      <c r="G5" s="245" t="s">
        <v>58</v>
      </c>
      <c r="H5" s="247" t="s">
        <v>56</v>
      </c>
      <c r="I5" s="236"/>
    </row>
    <row r="6" spans="1:9" s="28" customFormat="1" ht="18" customHeight="1">
      <c r="A6" s="239"/>
      <c r="B6" s="199"/>
      <c r="C6" s="199"/>
      <c r="D6" s="233"/>
      <c r="E6" s="241"/>
      <c r="F6" s="241"/>
      <c r="G6" s="245"/>
      <c r="H6" s="247"/>
      <c r="I6" s="236"/>
    </row>
    <row r="7" spans="1:9" s="28" customFormat="1" ht="22.5" customHeight="1">
      <c r="A7" s="239"/>
      <c r="B7" s="199"/>
      <c r="C7" s="199"/>
      <c r="D7" s="234"/>
      <c r="E7" s="242"/>
      <c r="F7" s="242"/>
      <c r="G7" s="246"/>
      <c r="H7" s="248"/>
      <c r="I7" s="237"/>
    </row>
    <row r="8" spans="1:9" s="28" customFormat="1" ht="22.5" customHeight="1">
      <c r="A8" s="251" t="s">
        <v>37</v>
      </c>
      <c r="B8" s="252"/>
      <c r="C8" s="253"/>
      <c r="D8" s="29">
        <v>1</v>
      </c>
      <c r="E8" s="29">
        <v>2</v>
      </c>
      <c r="F8" s="29">
        <v>3</v>
      </c>
      <c r="G8" s="29">
        <v>4</v>
      </c>
      <c r="H8" s="52">
        <v>5</v>
      </c>
      <c r="I8" s="30">
        <v>6</v>
      </c>
    </row>
    <row r="9" spans="1:9" s="28" customFormat="1" ht="22.5" customHeight="1">
      <c r="A9" s="254" t="s">
        <v>48</v>
      </c>
      <c r="B9" s="255"/>
      <c r="C9" s="256"/>
      <c r="D9" s="42"/>
      <c r="E9" s="42"/>
      <c r="F9" s="42"/>
      <c r="G9" s="42"/>
      <c r="H9" s="53"/>
      <c r="I9" s="43"/>
    </row>
    <row r="10" spans="1:9" s="33" customFormat="1" ht="22.5" customHeight="1">
      <c r="A10" s="259" t="s">
        <v>208</v>
      </c>
      <c r="B10" s="199"/>
      <c r="C10" s="31"/>
      <c r="D10" s="44"/>
      <c r="E10" s="44"/>
      <c r="F10" s="44"/>
      <c r="G10" s="45"/>
      <c r="H10" s="54"/>
      <c r="I10" s="46"/>
    </row>
    <row r="11" spans="1:9" s="33" customFormat="1" ht="22.5" customHeight="1">
      <c r="A11" s="239"/>
      <c r="B11" s="199"/>
      <c r="C11" s="32"/>
      <c r="D11" s="44"/>
      <c r="E11" s="44"/>
      <c r="F11" s="44"/>
      <c r="G11" s="44"/>
      <c r="H11" s="55"/>
      <c r="I11" s="46"/>
    </row>
    <row r="12" spans="1:9" s="33" customFormat="1" ht="22.5" customHeight="1">
      <c r="A12" s="239"/>
      <c r="B12" s="199"/>
      <c r="C12" s="31"/>
      <c r="D12" s="44"/>
      <c r="E12" s="44"/>
      <c r="F12" s="44"/>
      <c r="G12" s="44"/>
      <c r="H12" s="55"/>
      <c r="I12" s="46"/>
    </row>
    <row r="13" spans="1:9" s="33" customFormat="1" ht="22.5" customHeight="1">
      <c r="A13" s="239"/>
      <c r="B13" s="199"/>
      <c r="C13" s="32"/>
      <c r="D13" s="44"/>
      <c r="E13" s="44"/>
      <c r="F13" s="44"/>
      <c r="G13" s="44"/>
      <c r="H13" s="55"/>
      <c r="I13" s="46"/>
    </row>
    <row r="14" spans="1:9" s="33" customFormat="1" ht="22.5" customHeight="1">
      <c r="A14" s="239"/>
      <c r="B14" s="199"/>
      <c r="C14" s="32"/>
      <c r="D14" s="44"/>
      <c r="E14" s="44"/>
      <c r="F14" s="44"/>
      <c r="G14" s="44"/>
      <c r="H14" s="55"/>
      <c r="I14" s="46"/>
    </row>
    <row r="15" spans="1:9" s="33" customFormat="1" ht="22.5" customHeight="1" thickBot="1">
      <c r="A15" s="257"/>
      <c r="B15" s="258"/>
      <c r="C15" s="34"/>
      <c r="D15" s="47"/>
      <c r="E15" s="47"/>
      <c r="F15" s="47"/>
      <c r="G15" s="47"/>
      <c r="H15" s="56"/>
      <c r="I15" s="48"/>
    </row>
    <row r="16" spans="1:9" ht="32.25" customHeight="1">
      <c r="A16" s="249" t="s">
        <v>79</v>
      </c>
      <c r="B16" s="250"/>
      <c r="C16" s="250"/>
      <c r="D16" s="250"/>
      <c r="E16" s="250"/>
      <c r="F16" s="250"/>
      <c r="G16" s="250"/>
      <c r="H16" s="250"/>
      <c r="I16" s="250"/>
    </row>
    <row r="17" ht="14.25">
      <c r="A17" s="35"/>
    </row>
    <row r="18" ht="14.25">
      <c r="A18" s="35"/>
    </row>
    <row r="19" ht="14.25">
      <c r="A19" s="35"/>
    </row>
    <row r="20" ht="14.25">
      <c r="A20" s="35"/>
    </row>
  </sheetData>
  <sheetProtection/>
  <mergeCells count="21">
    <mergeCell ref="A12:B12"/>
    <mergeCell ref="G5:G7"/>
    <mergeCell ref="H5:H7"/>
    <mergeCell ref="A16:I16"/>
    <mergeCell ref="A8:C8"/>
    <mergeCell ref="A9:C9"/>
    <mergeCell ref="A13:B13"/>
    <mergeCell ref="A14:B14"/>
    <mergeCell ref="A15:B15"/>
    <mergeCell ref="A10:B10"/>
    <mergeCell ref="A11:B11"/>
    <mergeCell ref="C3:D3"/>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micresoft</cp:lastModifiedBy>
  <cp:lastPrinted>2017-09-01T02:25:51Z</cp:lastPrinted>
  <dcterms:created xsi:type="dcterms:W3CDTF">2011-12-26T04:36:18Z</dcterms:created>
  <dcterms:modified xsi:type="dcterms:W3CDTF">2017-09-01T02:26:00Z</dcterms:modified>
  <cp:category/>
  <cp:version/>
  <cp:contentType/>
  <cp:contentStatus/>
</cp:coreProperties>
</file>