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2017年财力测算 (2)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<sst xmlns="http://schemas.openxmlformats.org/spreadsheetml/2006/main" count="42" uniqueCount="42">
  <si>
    <t>2017年预计区本级财力形成情况表</t>
  </si>
  <si>
    <t>单位:万元</t>
  </si>
  <si>
    <t>内        容</t>
  </si>
  <si>
    <t>2016年预算数</t>
  </si>
  <si>
    <t>2017年预算数</t>
  </si>
  <si>
    <t>一、财力合计</t>
  </si>
  <si>
    <t>（一）调入预算稳定调节基金</t>
  </si>
  <si>
    <t>（二）2017年预算内可产生的财力</t>
  </si>
  <si>
    <t xml:space="preserve">    1、2017年税收收入</t>
  </si>
  <si>
    <t xml:space="preserve">    2、上划税收返还</t>
  </si>
  <si>
    <t xml:space="preserve">    3、财力性转移支付</t>
  </si>
  <si>
    <t xml:space="preserve">       其中：一般性转移支付</t>
  </si>
  <si>
    <t xml:space="preserve">            县级基本财力保障机制奖补</t>
  </si>
  <si>
    <t xml:space="preserve">            农村税费改革转移支付</t>
  </si>
  <si>
    <t xml:space="preserve">            免征农业税\特产税转移支付</t>
  </si>
  <si>
    <t xml:space="preserve">            工资转移支付</t>
  </si>
  <si>
    <t xml:space="preserve">            农场税费改革转移支付</t>
  </si>
  <si>
    <t xml:space="preserve">            湖区财政困难转移支付</t>
  </si>
  <si>
    <t xml:space="preserve">            教师绩效工资改革补助</t>
  </si>
  <si>
    <t xml:space="preserve">            提高村级组织运转经费补助</t>
  </si>
  <si>
    <t xml:space="preserve">            成品油税费改革转移支付</t>
  </si>
  <si>
    <t xml:space="preserve">            重点生态功能区</t>
  </si>
  <si>
    <t xml:space="preserve">            固定资产投资方向税定额补助</t>
  </si>
  <si>
    <t xml:space="preserve">            超收进基数奖</t>
  </si>
  <si>
    <t xml:space="preserve">            定额补助</t>
  </si>
  <si>
    <t xml:space="preserve">            育林基金转移支付</t>
  </si>
  <si>
    <t xml:space="preserve">            市场管理转移支付</t>
  </si>
  <si>
    <t xml:space="preserve">    4、省、市体制补助</t>
  </si>
  <si>
    <t xml:space="preserve">       其中：城建补助</t>
  </si>
  <si>
    <t xml:space="preserve">             教育补助</t>
  </si>
  <si>
    <t xml:space="preserve">             港区财力划转</t>
  </si>
  <si>
    <t xml:space="preserve">             体制支出补助</t>
  </si>
  <si>
    <t xml:space="preserve">             上级电费附加返还</t>
  </si>
  <si>
    <t xml:space="preserve">             其他补助</t>
  </si>
  <si>
    <t xml:space="preserve"> (三）区本级统筹财力</t>
  </si>
  <si>
    <t xml:space="preserve">       其中：非税收入统筹</t>
  </si>
  <si>
    <t xml:space="preserve"> (四）一般地方债券</t>
  </si>
  <si>
    <t>二、上下划支出</t>
  </si>
  <si>
    <t xml:space="preserve">  其中 ：上解市级支出</t>
  </si>
  <si>
    <t xml:space="preserve">         对乡镇补助支出、长岭街道办补助</t>
  </si>
  <si>
    <t xml:space="preserve">         工业园结算及其他</t>
  </si>
  <si>
    <t>三、区本级可用财力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</si>
</sst>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yy\.mm\.dd"/>
    <numFmt numFmtId="178" formatCode="_-&quot;$&quot;* #,##0_-;\-&quot;$&quot;* #,##0_-;_-&quot;$&quot;* &quot;-&quot;_-;_-@_-"/>
    <numFmt numFmtId="179" formatCode="#,##0;[Red]\(#,##0\)"/>
    <numFmt numFmtId="180" formatCode="#,##0;\-#,##0;&quot;-&quot;"/>
    <numFmt numFmtId="181" formatCode="_-&quot;$&quot;\ * #,##0_-;_-&quot;$&quot;\ * #,##0\-;_-&quot;$&quot;\ * &quot;-&quot;_-;_-@_-"/>
    <numFmt numFmtId="182" formatCode="0.00_)"/>
    <numFmt numFmtId="183" formatCode="#,##0;\(#,##0\)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&quot;$&quot;#,##0_);\(&quot;$&quot;#,##0\)"/>
    <numFmt numFmtId="188" formatCode="\$#,##0.00;\(\$#,##0.00\)"/>
    <numFmt numFmtId="189" formatCode="&quot;?\t#,##0_);[Red]\(&quot;&quot;?&quot;\t#,##0\)"/>
    <numFmt numFmtId="190" formatCode="\$#,##0;\(\$#,##0\)"/>
    <numFmt numFmtId="191" formatCode="_-* #,##0.00\ _k_r_-;\-* #,##0.00\ _k_r_-;_-* &quot;-&quot;??\ _k_r_-;_-@_-"/>
    <numFmt numFmtId="192" formatCode="#,##0.0_);\(#,##0.0\)"/>
    <numFmt numFmtId="193" formatCode="#\ ??/??"/>
    <numFmt numFmtId="194" formatCode="_-* #,##0\ _k_r_-;\-* #,##0\ _k_r_-;_-* &quot;-&quot;\ _k_r_-;_-@_-"/>
    <numFmt numFmtId="195" formatCode="&quot;$&quot;#,##0_);[Red]\(&quot;$&quot;#,##0\)"/>
    <numFmt numFmtId="196" formatCode="&quot;$&quot;#,##0.00_);[Red]\(&quot;$&quot;#,##0.00\)"/>
    <numFmt numFmtId="197" formatCode="&quot;綅&quot;\t#,##0_);[Red]\(&quot;綅&quot;\t#,##0\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94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2"/>
      <color indexed="8"/>
      <name val="楷体_GB2312"/>
      <family val="3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sz val="10"/>
      <name val="Geneva"/>
      <family val="2"/>
    </font>
    <font>
      <sz val="10.5"/>
      <color indexed="17"/>
      <name val="宋体"/>
      <family val="0"/>
    </font>
    <font>
      <sz val="10"/>
      <color indexed="9"/>
      <name val="宋体"/>
      <family val="0"/>
    </font>
    <font>
      <sz val="12"/>
      <color indexed="9"/>
      <name val="楷体_GB2312"/>
      <family val="3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7"/>
      <name val="楷体_GB2312"/>
      <family val="3"/>
    </font>
    <font>
      <b/>
      <sz val="10"/>
      <name val="Tms Rmn"/>
      <family val="2"/>
    </font>
    <font>
      <sz val="10"/>
      <name val="楷体"/>
      <family val="3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"/>
      <color indexed="17"/>
      <name val="宋体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sz val="11"/>
      <name val="ＭＳ Ｐゴシック"/>
      <family val="2"/>
    </font>
    <font>
      <sz val="8"/>
      <name val="Arial"/>
      <family val="2"/>
    </font>
    <font>
      <sz val="12"/>
      <name val="Arial"/>
      <family val="2"/>
    </font>
    <font>
      <sz val="7"/>
      <color indexed="10"/>
      <name val="Helv"/>
      <family val="2"/>
    </font>
    <font>
      <sz val="12"/>
      <color indexed="20"/>
      <name val="宋体"/>
      <family val="0"/>
    </font>
    <font>
      <sz val="12"/>
      <name val="Helv"/>
      <family val="2"/>
    </font>
    <font>
      <b/>
      <sz val="13"/>
      <color indexed="62"/>
      <name val="宋体"/>
      <family val="0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b/>
      <sz val="18"/>
      <name val="Arial"/>
      <family val="2"/>
    </font>
    <font>
      <i/>
      <sz val="10"/>
      <name val="MS Sans Serif"/>
      <family val="2"/>
    </font>
    <font>
      <sz val="12"/>
      <name val="官帕眉"/>
      <family val="0"/>
    </font>
    <font>
      <sz val="12"/>
      <color indexed="9"/>
      <name val="Helv"/>
      <family val="2"/>
    </font>
    <font>
      <b/>
      <sz val="11"/>
      <color indexed="56"/>
      <name val="楷体_GB2312"/>
      <family val="3"/>
    </font>
    <font>
      <b/>
      <sz val="15"/>
      <color indexed="62"/>
      <name val="宋体"/>
      <family val="0"/>
    </font>
    <font>
      <sz val="7"/>
      <name val="Small Fonts"/>
      <family val="2"/>
    </font>
    <font>
      <sz val="10"/>
      <name val="Courier"/>
      <family val="2"/>
    </font>
    <font>
      <b/>
      <sz val="15"/>
      <color indexed="56"/>
      <name val="楷体_GB2312"/>
      <family val="3"/>
    </font>
    <font>
      <b/>
      <sz val="11"/>
      <color indexed="62"/>
      <name val="宋体"/>
      <family val="0"/>
    </font>
    <font>
      <b/>
      <sz val="14"/>
      <name val="楷体"/>
      <family val="3"/>
    </font>
    <font>
      <sz val="12"/>
      <color indexed="62"/>
      <name val="楷体_GB2312"/>
      <family val="3"/>
    </font>
    <font>
      <sz val="12"/>
      <name val="新細明體"/>
      <family val="1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2"/>
      <color indexed="8"/>
      <name val="宋体"/>
      <family val="0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2"/>
      <name val="Courier"/>
      <family val="2"/>
    </font>
    <font>
      <sz val="12"/>
      <name val="바탕체"/>
      <family val="3"/>
    </font>
    <font>
      <sz val="12"/>
      <color indexed="60"/>
      <name val="楷体_GB2312"/>
      <family val="3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sz val="10"/>
      <color indexed="62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1" applyNumberFormat="0" applyAlignment="0" applyProtection="0"/>
    <xf numFmtId="0" fontId="0" fillId="0" borderId="0">
      <alignment vertical="center"/>
      <protection/>
    </xf>
    <xf numFmtId="0" fontId="28" fillId="0" borderId="0">
      <alignment horizontal="center" wrapText="1"/>
      <protection locked="0"/>
    </xf>
    <xf numFmtId="0" fontId="18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4" fillId="7" borderId="0" applyNumberFormat="0" applyBorder="0" applyAlignment="0" applyProtection="0"/>
    <xf numFmtId="177" fontId="25" fillId="0" borderId="2" applyFill="0" applyProtection="0">
      <alignment horizontal="right"/>
    </xf>
    <xf numFmtId="0" fontId="6" fillId="3" borderId="0" applyNumberFormat="0" applyBorder="0" applyAlignment="0" applyProtection="0"/>
    <xf numFmtId="0" fontId="8" fillId="6" borderId="0" applyNumberFormat="0" applyBorder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8" fillId="10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6" applyNumberFormat="0" applyFill="0" applyAlignment="0" applyProtection="0"/>
    <xf numFmtId="0" fontId="8" fillId="13" borderId="0" applyNumberFormat="0" applyBorder="0" applyAlignment="0" applyProtection="0"/>
    <xf numFmtId="0" fontId="15" fillId="14" borderId="7" applyNumberFormat="0" applyAlignment="0" applyProtection="0"/>
    <xf numFmtId="0" fontId="1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4" borderId="1" applyNumberFormat="0" applyAlignment="0" applyProtection="0"/>
    <xf numFmtId="0" fontId="26" fillId="0" borderId="0">
      <alignment vertical="top"/>
      <protection/>
    </xf>
    <xf numFmtId="0" fontId="21" fillId="15" borderId="0" applyNumberFormat="0" applyBorder="0" applyAlignment="0" applyProtection="0"/>
    <xf numFmtId="0" fontId="32" fillId="16" borderId="8" applyNumberFormat="0" applyAlignment="0" applyProtection="0"/>
    <xf numFmtId="0" fontId="11" fillId="4" borderId="0" applyNumberFormat="0" applyBorder="0" applyAlignment="0" applyProtection="0"/>
    <xf numFmtId="178" fontId="25" fillId="0" borderId="0" applyFont="0" applyFill="0" applyBorder="0" applyAlignment="0" applyProtection="0"/>
    <xf numFmtId="0" fontId="8" fillId="17" borderId="0" applyNumberFormat="0" applyBorder="0" applyAlignment="0" applyProtection="0"/>
    <xf numFmtId="0" fontId="24" fillId="7" borderId="0" applyNumberFormat="0" applyBorder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35" fillId="15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6" applyNumberFormat="0" applyFill="0" applyAlignment="0" applyProtection="0"/>
    <xf numFmtId="0" fontId="36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8" fillId="22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8" fillId="23" borderId="0" applyNumberFormat="0" applyBorder="0" applyAlignment="0" applyProtection="0"/>
    <xf numFmtId="0" fontId="11" fillId="21" borderId="0" applyNumberFormat="0" applyBorder="0" applyAlignment="0" applyProtection="0"/>
    <xf numFmtId="0" fontId="35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11" fillId="25" borderId="0" applyNumberFormat="0" applyBorder="0" applyAlignment="0" applyProtection="0"/>
    <xf numFmtId="0" fontId="8" fillId="26" borderId="0" applyNumberFormat="0" applyBorder="0" applyAlignment="0" applyProtection="0"/>
    <xf numFmtId="0" fontId="26" fillId="0" borderId="0">
      <alignment vertical="top"/>
      <protection/>
    </xf>
    <xf numFmtId="0" fontId="16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9" fillId="0" borderId="0">
      <alignment/>
      <protection/>
    </xf>
    <xf numFmtId="176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6" fillId="0" borderId="0">
      <alignment vertical="top"/>
      <protection/>
    </xf>
    <xf numFmtId="0" fontId="18" fillId="27" borderId="0" applyNumberFormat="0" applyBorder="0" applyAlignment="0" applyProtection="0"/>
    <xf numFmtId="0" fontId="39" fillId="0" borderId="0">
      <alignment/>
      <protection/>
    </xf>
    <xf numFmtId="0" fontId="10" fillId="0" borderId="4" applyNumberFormat="0" applyFill="0" applyAlignment="0" applyProtection="0"/>
    <xf numFmtId="49" fontId="25" fillId="0" borderId="0" applyFont="0" applyFill="0" applyBorder="0" applyAlignment="0" applyProtection="0"/>
    <xf numFmtId="0" fontId="21" fillId="3" borderId="0" applyNumberFormat="0" applyBorder="0" applyAlignment="0" applyProtection="0"/>
    <xf numFmtId="0" fontId="30" fillId="0" borderId="5" applyNumberFormat="0" applyFill="0" applyAlignment="0" applyProtection="0"/>
    <xf numFmtId="0" fontId="40" fillId="2" borderId="0" applyNumberFormat="0" applyBorder="0" applyAlignment="0" applyProtection="0"/>
    <xf numFmtId="0" fontId="19" fillId="0" borderId="0">
      <alignment/>
      <protection/>
    </xf>
    <xf numFmtId="0" fontId="41" fillId="24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8" fillId="28" borderId="0" applyNumberFormat="0" applyBorder="0" applyAlignment="0" applyProtection="0"/>
    <xf numFmtId="0" fontId="6" fillId="2" borderId="0" applyNumberFormat="0" applyBorder="0" applyAlignment="0" applyProtection="0"/>
    <xf numFmtId="0" fontId="16" fillId="0" borderId="0">
      <alignment/>
      <protection/>
    </xf>
    <xf numFmtId="41" fontId="25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top"/>
      <protection/>
    </xf>
    <xf numFmtId="0" fontId="24" fillId="7" borderId="0" applyNumberFormat="0" applyBorder="0" applyAlignment="0" applyProtection="0"/>
    <xf numFmtId="0" fontId="26" fillId="0" borderId="0">
      <alignment vertical="top"/>
      <protection/>
    </xf>
    <xf numFmtId="0" fontId="18" fillId="27" borderId="0" applyNumberFormat="0" applyBorder="0" applyAlignment="0" applyProtection="0"/>
    <xf numFmtId="0" fontId="26" fillId="0" borderId="0">
      <alignment vertical="top"/>
      <protection/>
    </xf>
    <xf numFmtId="0" fontId="6" fillId="2" borderId="0" applyNumberFormat="0" applyBorder="0" applyAlignment="0" applyProtection="0"/>
    <xf numFmtId="0" fontId="25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4" fillId="15" borderId="0" applyNumberFormat="0" applyBorder="0" applyAlignment="0" applyProtection="0"/>
    <xf numFmtId="0" fontId="11" fillId="20" borderId="0" applyNumberFormat="0" applyBorder="0" applyAlignment="0" applyProtection="0"/>
    <xf numFmtId="0" fontId="18" fillId="29" borderId="0" applyNumberFormat="0" applyBorder="0" applyAlignment="0" applyProtection="0"/>
    <xf numFmtId="0" fontId="11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21" fillId="20" borderId="0" applyNumberFormat="0" applyBorder="0" applyAlignment="0" applyProtection="0"/>
    <xf numFmtId="0" fontId="24" fillId="7" borderId="0" applyNumberFormat="0" applyBorder="0" applyAlignment="0" applyProtection="0"/>
    <xf numFmtId="0" fontId="11" fillId="30" borderId="0" applyNumberFormat="0" applyBorder="0" applyAlignment="0" applyProtection="0"/>
    <xf numFmtId="0" fontId="2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21" fillId="15" borderId="0" applyNumberFormat="0" applyBorder="0" applyAlignment="0" applyProtection="0"/>
    <xf numFmtId="181" fontId="25" fillId="0" borderId="0" applyFont="0" applyFill="0" applyBorder="0" applyAlignment="0" applyProtection="0"/>
    <xf numFmtId="0" fontId="0" fillId="0" borderId="0">
      <alignment vertical="center"/>
      <protection/>
    </xf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0" borderId="11" applyNumberFormat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182" fontId="50" fillId="0" borderId="0">
      <alignment/>
      <protection/>
    </xf>
    <xf numFmtId="0" fontId="51" fillId="0" borderId="0" applyNumberFormat="0" applyFill="0" applyBorder="0" applyAlignment="0" applyProtection="0"/>
    <xf numFmtId="0" fontId="11" fillId="21" borderId="0" applyNumberFormat="0" applyBorder="0" applyAlignment="0" applyProtection="0"/>
    <xf numFmtId="3" fontId="52" fillId="0" borderId="0">
      <alignment/>
      <protection/>
    </xf>
    <xf numFmtId="0" fontId="11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21" borderId="0" applyNumberFormat="0" applyBorder="0" applyAlignment="0" applyProtection="0"/>
    <xf numFmtId="0" fontId="35" fillId="15" borderId="0" applyNumberFormat="0" applyBorder="0" applyAlignment="0" applyProtection="0"/>
    <xf numFmtId="0" fontId="11" fillId="14" borderId="0" applyNumberFormat="0" applyBorder="0" applyAlignment="0" applyProtection="0"/>
    <xf numFmtId="0" fontId="24" fillId="7" borderId="0" applyNumberFormat="0" applyBorder="0" applyAlignment="0" applyProtection="0"/>
    <xf numFmtId="0" fontId="21" fillId="10" borderId="0" applyNumberFormat="0" applyBorder="0" applyAlignment="0" applyProtection="0"/>
    <xf numFmtId="0" fontId="11" fillId="10" borderId="0" applyNumberFormat="0" applyBorder="0" applyAlignment="0" applyProtection="0"/>
    <xf numFmtId="0" fontId="21" fillId="6" borderId="0" applyNumberFormat="0" applyBorder="0" applyAlignment="0" applyProtection="0"/>
    <xf numFmtId="0" fontId="11" fillId="18" borderId="0" applyNumberFormat="0" applyBorder="0" applyAlignment="0" applyProtection="0"/>
    <xf numFmtId="0" fontId="47" fillId="31" borderId="12">
      <alignment/>
      <protection locked="0"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46" fillId="3" borderId="0" applyNumberFormat="0" applyBorder="0" applyAlignment="0" applyProtection="0"/>
    <xf numFmtId="0" fontId="21" fillId="21" borderId="0" applyNumberFormat="0" applyBorder="0" applyAlignment="0" applyProtection="0"/>
    <xf numFmtId="0" fontId="45" fillId="15" borderId="0" applyNumberFormat="0" applyBorder="0" applyAlignment="0" applyProtection="0"/>
    <xf numFmtId="0" fontId="11" fillId="21" borderId="0" applyNumberFormat="0" applyBorder="0" applyAlignment="0" applyProtection="0"/>
    <xf numFmtId="0" fontId="46" fillId="3" borderId="0" applyNumberFormat="0" applyBorder="0" applyAlignment="0" applyProtection="0"/>
    <xf numFmtId="0" fontId="21" fillId="25" borderId="0" applyNumberFormat="0" applyBorder="0" applyAlignment="0" applyProtection="0"/>
    <xf numFmtId="0" fontId="35" fillId="15" borderId="0" applyNumberFormat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48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8" fillId="13" borderId="0" applyNumberFormat="0" applyBorder="0" applyAlignment="0" applyProtection="0"/>
    <xf numFmtId="14" fontId="28" fillId="0" borderId="0">
      <alignment horizontal="center" wrapText="1"/>
      <protection locked="0"/>
    </xf>
    <xf numFmtId="3" fontId="37" fillId="0" borderId="0" applyFont="0" applyFill="0" applyBorder="0" applyAlignment="0" applyProtection="0"/>
    <xf numFmtId="0" fontId="0" fillId="0" borderId="0">
      <alignment vertical="center"/>
      <protection/>
    </xf>
    <xf numFmtId="0" fontId="42" fillId="13" borderId="0" applyNumberFormat="0" applyBorder="0" applyAlignment="0" applyProtection="0"/>
    <xf numFmtId="0" fontId="8" fillId="23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46" fillId="3" borderId="0" applyNumberFormat="0" applyBorder="0" applyAlignment="0" applyProtection="0"/>
    <xf numFmtId="0" fontId="47" fillId="31" borderId="12">
      <alignment/>
      <protection locked="0"/>
    </xf>
    <xf numFmtId="0" fontId="0" fillId="0" borderId="0">
      <alignment vertical="center"/>
      <protection/>
    </xf>
    <xf numFmtId="0" fontId="4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42" fillId="10" borderId="0" applyNumberFormat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24" fillId="7" borderId="0" applyNumberFormat="0" applyBorder="0" applyAlignment="0" applyProtection="0"/>
    <xf numFmtId="0" fontId="42" fillId="13" borderId="0" applyNumberFormat="0" applyBorder="0" applyAlignment="0" applyProtection="0"/>
    <xf numFmtId="0" fontId="22" fillId="32" borderId="0" applyNumberFormat="0" applyBorder="0" applyAlignment="0" applyProtection="0"/>
    <xf numFmtId="0" fontId="36" fillId="18" borderId="0" applyNumberFormat="0" applyBorder="0" applyAlignment="0" applyProtection="0"/>
    <xf numFmtId="0" fontId="8" fillId="14" borderId="0" applyNumberFormat="0" applyBorder="0" applyAlignment="0" applyProtection="0"/>
    <xf numFmtId="0" fontId="6" fillId="3" borderId="0" applyNumberFormat="0" applyBorder="0" applyAlignment="0" applyProtection="0"/>
    <xf numFmtId="0" fontId="42" fillId="23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6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>
      <alignment/>
      <protection locked="0"/>
    </xf>
    <xf numFmtId="0" fontId="8" fillId="19" borderId="0" applyNumberFormat="0" applyBorder="0" applyAlignment="0" applyProtection="0"/>
    <xf numFmtId="0" fontId="18" fillId="29" borderId="0" applyNumberFormat="0" applyBorder="0" applyAlignment="0" applyProtection="0"/>
    <xf numFmtId="0" fontId="35" fillId="15" borderId="0" applyNumberFormat="0" applyBorder="0" applyAlignment="0" applyProtection="0"/>
    <xf numFmtId="0" fontId="22" fillId="33" borderId="0" applyNumberFormat="0" applyBorder="0" applyAlignment="0" applyProtection="0"/>
    <xf numFmtId="0" fontId="8" fillId="17" borderId="0" applyNumberFormat="0" applyBorder="0" applyAlignment="0" applyProtection="0"/>
    <xf numFmtId="0" fontId="22" fillId="34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24" fillId="7" borderId="0" applyNumberFormat="0" applyBorder="0" applyAlignment="0" applyProtection="0"/>
    <xf numFmtId="0" fontId="18" fillId="27" borderId="0" applyNumberFormat="0" applyBorder="0" applyAlignment="0" applyProtection="0"/>
    <xf numFmtId="0" fontId="25" fillId="0" borderId="0" applyFont="0" applyFill="0" applyBorder="0" applyAlignment="0" applyProtection="0"/>
    <xf numFmtId="0" fontId="18" fillId="35" borderId="0" applyNumberFormat="0" applyBorder="0" applyAlignment="0" applyProtection="0"/>
    <xf numFmtId="186" fontId="25" fillId="0" borderId="0" applyFont="0" applyFill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8" fillId="13" borderId="0" applyNumberFormat="0" applyBorder="0" applyAlignment="0" applyProtection="0"/>
    <xf numFmtId="187" fontId="44" fillId="0" borderId="13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22" fillId="5" borderId="0" applyNumberFormat="0" applyBorder="0" applyAlignment="0" applyProtection="0"/>
    <xf numFmtId="185" fontId="25" fillId="0" borderId="0" applyFont="0" applyFill="0" applyBorder="0" applyAlignment="0" applyProtection="0"/>
    <xf numFmtId="0" fontId="8" fillId="23" borderId="0" applyNumberFormat="0" applyBorder="0" applyAlignment="0" applyProtection="0"/>
    <xf numFmtId="0" fontId="18" fillId="29" borderId="0" applyNumberFormat="0" applyBorder="0" applyAlignment="0" applyProtection="0"/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22" fillId="36" borderId="0" applyNumberFormat="0" applyBorder="0" applyAlignment="0" applyProtection="0"/>
    <xf numFmtId="0" fontId="8" fillId="24" borderId="0" applyNumberFormat="0" applyBorder="0" applyAlignment="0" applyProtection="0"/>
    <xf numFmtId="0" fontId="18" fillId="37" borderId="0" applyNumberFormat="0" applyBorder="0" applyAlignment="0" applyProtection="0"/>
    <xf numFmtId="0" fontId="0" fillId="0" borderId="0">
      <alignment vertical="center"/>
      <protection/>
    </xf>
    <xf numFmtId="0" fontId="22" fillId="37" borderId="0" applyNumberFormat="0" applyBorder="0" applyAlignment="0" applyProtection="0"/>
    <xf numFmtId="0" fontId="24" fillId="7" borderId="0" applyNumberFormat="0" applyBorder="0" applyAlignment="0" applyProtection="0"/>
    <xf numFmtId="180" fontId="26" fillId="0" borderId="0" applyFill="0" applyBorder="0" applyAlignment="0">
      <protection/>
    </xf>
    <xf numFmtId="0" fontId="12" fillId="14" borderId="1" applyNumberFormat="0" applyAlignment="0" applyProtection="0"/>
    <xf numFmtId="0" fontId="44" fillId="0" borderId="14">
      <alignment horizontal="center"/>
      <protection/>
    </xf>
    <xf numFmtId="0" fontId="43" fillId="38" borderId="0" applyNumberFormat="0" applyBorder="0" applyAlignment="0" applyProtection="0"/>
    <xf numFmtId="0" fontId="32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41" fontId="25" fillId="0" borderId="0" applyFont="0" applyFill="0" applyBorder="0" applyAlignment="0" applyProtection="0"/>
    <xf numFmtId="0" fontId="0" fillId="0" borderId="0">
      <alignment vertical="center"/>
      <protection/>
    </xf>
    <xf numFmtId="0" fontId="56" fillId="0" borderId="0" applyFont="0" applyFill="0" applyBorder="0" applyAlignment="0" applyProtection="0"/>
    <xf numFmtId="183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4" fontId="25" fillId="0" borderId="0" applyFont="0" applyFill="0" applyBorder="0" applyAlignment="0" applyProtection="0"/>
    <xf numFmtId="179" fontId="25" fillId="0" borderId="0">
      <alignment/>
      <protection/>
    </xf>
    <xf numFmtId="188" fontId="54" fillId="0" borderId="0">
      <alignment/>
      <protection/>
    </xf>
    <xf numFmtId="0" fontId="0" fillId="0" borderId="0">
      <alignment vertical="center"/>
      <protection/>
    </xf>
    <xf numFmtId="0" fontId="58" fillId="0" borderId="0" applyProtection="0">
      <alignment/>
    </xf>
    <xf numFmtId="0" fontId="24" fillId="7" borderId="0" applyNumberFormat="0" applyBorder="0" applyAlignment="0" applyProtection="0"/>
    <xf numFmtId="43" fontId="25" fillId="0" borderId="0" applyFont="0" applyFill="0" applyBorder="0" applyAlignment="0" applyProtection="0"/>
    <xf numFmtId="190" fontId="54" fillId="0" borderId="0">
      <alignment/>
      <protection/>
    </xf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15" borderId="0" applyNumberFormat="0" applyBorder="0" applyAlignment="0" applyProtection="0"/>
    <xf numFmtId="2" fontId="58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57" fillId="14" borderId="0" applyNumberFormat="0" applyBorder="0" applyAlignment="0" applyProtection="0"/>
    <xf numFmtId="0" fontId="64" fillId="0" borderId="5" applyNumberFormat="0" applyFill="0" applyAlignment="0" applyProtection="0"/>
    <xf numFmtId="0" fontId="49" fillId="0" borderId="15">
      <alignment horizontal="left" vertical="center"/>
      <protection/>
    </xf>
    <xf numFmtId="0" fontId="66" fillId="0" borderId="0" applyProtection="0">
      <alignment/>
    </xf>
    <xf numFmtId="0" fontId="49" fillId="0" borderId="0" applyProtection="0">
      <alignment/>
    </xf>
    <xf numFmtId="0" fontId="24" fillId="7" borderId="0" applyNumberFormat="0" applyBorder="0" applyAlignment="0" applyProtection="0"/>
    <xf numFmtId="10" fontId="57" fillId="9" borderId="16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192" fontId="61" fillId="39" borderId="0">
      <alignment/>
      <protection/>
    </xf>
    <xf numFmtId="0" fontId="0" fillId="0" borderId="0">
      <alignment vertical="center"/>
      <protection/>
    </xf>
    <xf numFmtId="0" fontId="7" fillId="0" borderId="9" applyNumberFormat="0" applyFill="0" applyAlignment="0" applyProtection="0"/>
    <xf numFmtId="9" fontId="68" fillId="0" borderId="0" applyFont="0" applyFill="0" applyBorder="0" applyAlignment="0" applyProtection="0"/>
    <xf numFmtId="192" fontId="69" fillId="40" borderId="0">
      <alignment/>
      <protection/>
    </xf>
    <xf numFmtId="38" fontId="37" fillId="0" borderId="0" applyFont="0" applyFill="0" applyBorder="0" applyAlignment="0" applyProtection="0"/>
    <xf numFmtId="189" fontId="19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24" fillId="7" borderId="0" applyNumberFormat="0" applyBorder="0" applyAlignment="0" applyProtection="0"/>
    <xf numFmtId="181" fontId="25" fillId="0" borderId="0" applyFont="0" applyFill="0" applyBorder="0" applyAlignment="0" applyProtection="0"/>
    <xf numFmtId="195" fontId="37" fillId="0" borderId="0" applyFont="0" applyFill="0" applyBorder="0" applyAlignment="0" applyProtection="0"/>
    <xf numFmtId="0" fontId="31" fillId="7" borderId="0" applyNumberFormat="0" applyBorder="0" applyAlignment="0" applyProtection="0"/>
    <xf numFmtId="196" fontId="37" fillId="0" borderId="0" applyFont="0" applyFill="0" applyBorder="0" applyAlignment="0" applyProtection="0"/>
    <xf numFmtId="0" fontId="24" fillId="7" borderId="0" applyNumberFormat="0" applyBorder="0" applyAlignment="0" applyProtection="0"/>
    <xf numFmtId="0" fontId="54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61" fillId="0" borderId="0">
      <alignment/>
      <protection/>
    </xf>
    <xf numFmtId="0" fontId="46" fillId="3" borderId="0" applyNumberFormat="0" applyBorder="0" applyAlignment="0" applyProtection="0"/>
    <xf numFmtId="0" fontId="16" fillId="0" borderId="0">
      <alignment/>
      <protection/>
    </xf>
    <xf numFmtId="0" fontId="11" fillId="9" borderId="3" applyNumberFormat="0" applyFont="0" applyAlignment="0" applyProtection="0"/>
    <xf numFmtId="0" fontId="15" fillId="14" borderId="7" applyNumberFormat="0" applyAlignment="0" applyProtection="0"/>
    <xf numFmtId="10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193" fontId="25" fillId="0" borderId="0" applyFont="0" applyFill="0" applyProtection="0">
      <alignment/>
    </xf>
    <xf numFmtId="0" fontId="46" fillId="3" borderId="0" applyNumberFormat="0" applyBorder="0" applyAlignment="0" applyProtection="0"/>
    <xf numFmtId="0" fontId="33" fillId="0" borderId="0" applyNumberFormat="0" applyFill="0" applyBorder="0" applyAlignment="0" applyProtection="0"/>
    <xf numFmtId="15" fontId="3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3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1" borderId="0" applyNumberFormat="0" applyFont="0" applyBorder="0" applyAlignment="0" applyProtection="0"/>
    <xf numFmtId="0" fontId="60" fillId="15" borderId="0" applyNumberFormat="0" applyBorder="0" applyAlignment="0" applyProtection="0"/>
    <xf numFmtId="3" fontId="59" fillId="0" borderId="0">
      <alignment/>
      <protection/>
    </xf>
    <xf numFmtId="0" fontId="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47" fillId="31" borderId="12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62" fillId="0" borderId="5" applyNumberFormat="0" applyFill="0" applyAlignment="0" applyProtection="0"/>
    <xf numFmtId="0" fontId="34" fillId="0" borderId="10" applyNumberFormat="0" applyFill="0" applyAlignment="0" applyProtection="0"/>
    <xf numFmtId="194" fontId="25" fillId="0" borderId="0" applyFont="0" applyFill="0" applyBorder="0" applyAlignment="0" applyProtection="0"/>
    <xf numFmtId="0" fontId="24" fillId="7" borderId="0" applyNumberFormat="0" applyBorder="0" applyAlignment="0" applyProtection="0"/>
    <xf numFmtId="191" fontId="25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17" applyNumberFormat="0" applyFill="0" applyProtection="0">
      <alignment horizontal="right"/>
    </xf>
    <xf numFmtId="0" fontId="74" fillId="0" borderId="4" applyNumberFormat="0" applyFill="0" applyAlignment="0" applyProtection="0"/>
    <xf numFmtId="0" fontId="0" fillId="0" borderId="0">
      <alignment vertical="center"/>
      <protection/>
    </xf>
    <xf numFmtId="0" fontId="71" fillId="0" borderId="18" applyNumberFormat="0" applyFill="0" applyAlignment="0" applyProtection="0"/>
    <xf numFmtId="0" fontId="70" fillId="0" borderId="6" applyNumberFormat="0" applyFill="0" applyAlignment="0" applyProtection="0"/>
    <xf numFmtId="0" fontId="75" fillId="0" borderId="19" applyNumberFormat="0" applyFill="0" applyAlignment="0" applyProtection="0"/>
    <xf numFmtId="43" fontId="1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Protection="0">
      <alignment horizontal="center"/>
    </xf>
    <xf numFmtId="0" fontId="20" fillId="2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60" fillId="7" borderId="0" applyNumberFormat="0" applyBorder="0" applyAlignment="0" applyProtection="0"/>
    <xf numFmtId="0" fontId="6" fillId="3" borderId="0" applyNumberFormat="0" applyBorder="0" applyAlignment="0" applyProtection="0"/>
    <xf numFmtId="0" fontId="45" fillId="15" borderId="0" applyNumberFormat="0" applyBorder="0" applyAlignment="0" applyProtection="0"/>
    <xf numFmtId="0" fontId="24" fillId="7" borderId="0" applyNumberFormat="0" applyBorder="0" applyAlignment="0" applyProtection="0"/>
    <xf numFmtId="0" fontId="43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  <xf numFmtId="0" fontId="60" fillId="15" borderId="0" applyNumberFormat="0" applyBorder="0" applyAlignment="0" applyProtection="0"/>
    <xf numFmtId="0" fontId="35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15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43" fillId="38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6" fillId="2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35" borderId="0" applyNumberFormat="0" applyBorder="0" applyAlignment="0" applyProtection="0"/>
    <xf numFmtId="0" fontId="40" fillId="3" borderId="0" applyNumberFormat="0" applyBorder="0" applyAlignment="0" applyProtection="0"/>
    <xf numFmtId="0" fontId="20" fillId="3" borderId="0" applyNumberFormat="0" applyBorder="0" applyAlignment="0" applyProtection="0"/>
    <xf numFmtId="0" fontId="53" fillId="2" borderId="0" applyNumberFormat="0" applyBorder="0" applyAlignment="0" applyProtection="0"/>
    <xf numFmtId="0" fontId="20" fillId="35" borderId="0" applyNumberFormat="0" applyBorder="0" applyAlignment="0" applyProtection="0"/>
    <xf numFmtId="0" fontId="53" fillId="2" borderId="0" applyNumberFormat="0" applyBorder="0" applyAlignment="0" applyProtection="0"/>
    <xf numFmtId="0" fontId="40" fillId="2" borderId="0" applyNumberFormat="0" applyBorder="0" applyAlignment="0" applyProtection="0"/>
    <xf numFmtId="0" fontId="42" fillId="24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" borderId="0" applyNumberFormat="0" applyBorder="0" applyAlignment="0" applyProtection="0"/>
    <xf numFmtId="0" fontId="20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" borderId="0" applyNumberFormat="0" applyBorder="0" applyAlignment="0" applyProtection="0"/>
    <xf numFmtId="0" fontId="46" fillId="3" borderId="0" applyNumberFormat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34" fillId="0" borderId="20" applyNumberFormat="0" applyFill="0" applyAlignment="0" applyProtection="0"/>
    <xf numFmtId="44" fontId="0" fillId="0" borderId="0" applyFont="0" applyFill="0" applyBorder="0" applyAlignment="0" applyProtection="0"/>
    <xf numFmtId="178" fontId="78" fillId="0" borderId="0" applyFont="0" applyFill="0" applyBorder="0" applyAlignment="0" applyProtection="0"/>
    <xf numFmtId="199" fontId="78" fillId="0" borderId="0" applyFont="0" applyFill="0" applyBorder="0" applyAlignment="0" applyProtection="0"/>
    <xf numFmtId="0" fontId="80" fillId="14" borderId="1" applyNumberFormat="0" applyAlignment="0" applyProtection="0"/>
    <xf numFmtId="0" fontId="12" fillId="30" borderId="1" applyNumberFormat="0" applyAlignment="0" applyProtection="0"/>
    <xf numFmtId="0" fontId="81" fillId="16" borderId="8" applyNumberFormat="0" applyAlignment="0" applyProtection="0"/>
    <xf numFmtId="0" fontId="83" fillId="16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2" applyNumberFormat="0" applyFill="0" applyProtection="0">
      <alignment horizontal="left"/>
    </xf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6" fillId="0" borderId="21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9" fillId="0" borderId="0">
      <alignment/>
      <protection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54" fillId="0" borderId="0">
      <alignment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8" fillId="0" borderId="0">
      <alignment/>
      <protection/>
    </xf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42" fillId="19" borderId="0" applyNumberFormat="0" applyBorder="0" applyAlignment="0" applyProtection="0"/>
    <xf numFmtId="0" fontId="8" fillId="23" borderId="0" applyNumberFormat="0" applyBorder="0" applyAlignment="0" applyProtection="0"/>
    <xf numFmtId="0" fontId="42" fillId="17" borderId="0" applyNumberFormat="0" applyBorder="0" applyAlignment="0" applyProtection="0"/>
    <xf numFmtId="0" fontId="41" fillId="24" borderId="0" applyNumberFormat="0" applyBorder="0" applyAlignment="0" applyProtection="0"/>
    <xf numFmtId="0" fontId="42" fillId="22" borderId="0" applyNumberFormat="0" applyBorder="0" applyAlignment="0" applyProtection="0"/>
    <xf numFmtId="0" fontId="41" fillId="25" borderId="0" applyNumberFormat="0" applyBorder="0" applyAlignment="0" applyProtection="0"/>
    <xf numFmtId="0" fontId="8" fillId="45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25" fillId="0" borderId="17" applyNumberFormat="0" applyFill="0" applyProtection="0">
      <alignment horizontal="left"/>
    </xf>
    <xf numFmtId="0" fontId="90" fillId="18" borderId="0" applyNumberFormat="0" applyBorder="0" applyAlignment="0" applyProtection="0"/>
    <xf numFmtId="0" fontId="91" fillId="18" borderId="0" applyNumberFormat="0" applyBorder="0" applyAlignment="0" applyProtection="0"/>
    <xf numFmtId="0" fontId="92" fillId="14" borderId="7" applyNumberFormat="0" applyAlignment="0" applyProtection="0"/>
    <xf numFmtId="0" fontId="15" fillId="30" borderId="7" applyNumberFormat="0" applyAlignment="0" applyProtection="0"/>
    <xf numFmtId="0" fontId="93" fillId="18" borderId="1" applyNumberFormat="0" applyAlignment="0" applyProtection="0"/>
    <xf numFmtId="1" fontId="25" fillId="0" borderId="2" applyFill="0" applyProtection="0">
      <alignment horizontal="center"/>
    </xf>
    <xf numFmtId="1" fontId="5" fillId="0" borderId="16">
      <alignment vertical="center"/>
      <protection locked="0"/>
    </xf>
    <xf numFmtId="0" fontId="88" fillId="0" borderId="0">
      <alignment/>
      <protection/>
    </xf>
    <xf numFmtId="204" fontId="5" fillId="0" borderId="16">
      <alignment vertical="center"/>
      <protection locked="0"/>
    </xf>
    <xf numFmtId="0" fontId="78" fillId="0" borderId="0">
      <alignment/>
      <protection/>
    </xf>
    <xf numFmtId="0" fontId="37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</cellXfs>
  <cellStyles count="662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好_05玉溪" xfId="21"/>
    <cellStyle name="20% - 强调文字颜色 3" xfId="22"/>
    <cellStyle name="输入" xfId="23"/>
    <cellStyle name="常规 3 14" xfId="24"/>
    <cellStyle name="args.style" xfId="25"/>
    <cellStyle name="Accent2 - 40%" xfId="26"/>
    <cellStyle name="Comma [0]" xfId="27"/>
    <cellStyle name="常规 2 31" xfId="28"/>
    <cellStyle name="常规 2 26" xfId="29"/>
    <cellStyle name="Comma" xfId="30"/>
    <cellStyle name="常规 3 47" xfId="31"/>
    <cellStyle name="好_汇总" xfId="32"/>
    <cellStyle name="MS Sans Serif" xfId="33"/>
    <cellStyle name="40% - 强调文字颜色 3" xfId="34"/>
    <cellStyle name="差" xfId="35"/>
    <cellStyle name="Hyperlink" xfId="36"/>
    <cellStyle name="Accent2 - 60%" xfId="37"/>
    <cellStyle name="差_奖励补助测算5.23新" xfId="38"/>
    <cellStyle name="日期" xfId="39"/>
    <cellStyle name="好_1003牟定县" xfId="40"/>
    <cellStyle name="60% - 强调文字颜色 3" xfId="41"/>
    <cellStyle name="差_2009年一般性转移支付标准工资_奖励补助测算5.22测试" xfId="42"/>
    <cellStyle name="Percent" xfId="43"/>
    <cellStyle name="Followed Hyperlink" xfId="44"/>
    <cellStyle name="_ET_STYLE_NoName_00__Sheet3" xfId="45"/>
    <cellStyle name="常规 6" xfId="46"/>
    <cellStyle name="注释" xfId="47"/>
    <cellStyle name="60% - 强调文字颜色 2" xfId="48"/>
    <cellStyle name="差_2006年分析表" xfId="49"/>
    <cellStyle name="差_2007年政法部门业务指标" xfId="50"/>
    <cellStyle name="差_教师绩效工资测算表（离退休按各地上报数测算）2009年1月1日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标题" xfId="57"/>
    <cellStyle name="解释性文本" xfId="58"/>
    <cellStyle name="百分比 4" xfId="59"/>
    <cellStyle name="标题 1" xfId="60"/>
    <cellStyle name="标题 2" xfId="61"/>
    <cellStyle name="Accent1_Book1" xfId="62"/>
    <cellStyle name="60% - 强调文字颜色 1" xfId="63"/>
    <cellStyle name="标题 3" xfId="64"/>
    <cellStyle name="60% - 强调文字颜色 4" xfId="65"/>
    <cellStyle name="输出" xfId="66"/>
    <cellStyle name="Input" xfId="67"/>
    <cellStyle name="常规 26" xfId="68"/>
    <cellStyle name="常规 31" xfId="69"/>
    <cellStyle name="计算" xfId="70"/>
    <cellStyle name="_ET_STYLE_NoName_00__县公司" xfId="71"/>
    <cellStyle name="40% - 强调文字颜色 4 2" xfId="72"/>
    <cellStyle name="检查单元格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适中" xfId="83"/>
    <cellStyle name="20% - 强调文字颜色 5" xfId="84"/>
    <cellStyle name="强调文字颜色 1" xfId="85"/>
    <cellStyle name="20% - 强调文字颜色 1" xfId="86"/>
    <cellStyle name="40% - 强调文字颜色 1" xfId="87"/>
    <cellStyle name="20% - 强调文字颜色 2" xfId="88"/>
    <cellStyle name="40% - 强调文字颜色 2" xfId="89"/>
    <cellStyle name="强调文字颜色 3" xfId="90"/>
    <cellStyle name="PSChar" xfId="91"/>
    <cellStyle name="强调文字颜色 4" xfId="92"/>
    <cellStyle name="20% - 强调文字颜色 4" xfId="93"/>
    <cellStyle name="常规 2 2_Book1" xfId="94"/>
    <cellStyle name="40% - 强调文字颜色 4" xfId="95"/>
    <cellStyle name="强调文字颜色 5" xfId="96"/>
    <cellStyle name="40% - 强调文字颜色 5" xfId="97"/>
    <cellStyle name="差_2006年全省财力计算表（中央、决算）" xfId="98"/>
    <cellStyle name="60% - 强调文字颜色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_20100326高清市院遂宁检察院1080P配置清单26日改" xfId="108"/>
    <cellStyle name="_ET_STYLE_NoName_00__Book1_1_银行账户情况表_2010年12月" xfId="109"/>
    <cellStyle name="?鹎%U龡&amp;H?_x0008__x001C__x001C_?_x0007__x0001__x0001_" xfId="110"/>
    <cellStyle name="常规 2 38" xfId="111"/>
    <cellStyle name="常规 2 43" xfId="112"/>
    <cellStyle name="_ET_STYLE_NoName_00__Book1_银行账户情况表_2010年12月" xfId="113"/>
    <cellStyle name="样式 1" xfId="114"/>
    <cellStyle name="Currency_!!!GO" xfId="115"/>
    <cellStyle name="分级显示列_1_Book1" xfId="116"/>
    <cellStyle name="_Book1" xfId="117"/>
    <cellStyle name="_Book1_2" xfId="118"/>
    <cellStyle name="Accent2 - 20%" xfId="119"/>
    <cellStyle name="_Book1_3" xfId="120"/>
    <cellStyle name="Heading 1" xfId="121"/>
    <cellStyle name="_Book1_4" xfId="122"/>
    <cellStyle name="20% - 强调文字颜色 3 2" xfId="123"/>
    <cellStyle name="Heading 2" xfId="124"/>
    <cellStyle name="好_03昭通" xfId="125"/>
    <cellStyle name="_ET_STYLE_NoName_00__Book1_1" xfId="126"/>
    <cellStyle name="60% - 强调文字颜色 2_Book1" xfId="127"/>
    <cellStyle name="_ET_STYLE_NoName_00__Book1_1_县公司" xfId="128"/>
    <cellStyle name="常规 3 5" xfId="129"/>
    <cellStyle name="_ET_STYLE_NoName_00__Book1_2" xfId="130"/>
    <cellStyle name="Accent5 - 20%" xfId="131"/>
    <cellStyle name="好_11大理" xfId="132"/>
    <cellStyle name="_ET_STYLE_NoName_00__Book1_县公司" xfId="133"/>
    <cellStyle name="Dezimal [0]_laroux" xfId="134"/>
    <cellStyle name="常规 3 9" xfId="135"/>
    <cellStyle name="_ET_STYLE_NoName_00__建行" xfId="136"/>
    <cellStyle name="差_奖励补助测算7.25 (version 1) (version 1)" xfId="137"/>
    <cellStyle name="_ET_STYLE_NoName_00__银行账户情况表_2010年12月" xfId="138"/>
    <cellStyle name="Accent6 - 20%" xfId="139"/>
    <cellStyle name="_ET_STYLE_NoName_00__云南水利电力有限公司" xfId="140"/>
    <cellStyle name="好_0605石屏县" xfId="141"/>
    <cellStyle name="_Sheet1" xfId="142"/>
    <cellStyle name="Good" xfId="143"/>
    <cellStyle name="常规 10" xfId="144"/>
    <cellStyle name="_本部汇总" xfId="145"/>
    <cellStyle name="_杭长项目部职工花名册——架子九队" xfId="146"/>
    <cellStyle name="表标题" xfId="147"/>
    <cellStyle name="差_丽江汇总" xfId="148"/>
    <cellStyle name="常规 3 26" xfId="149"/>
    <cellStyle name="常规 3 31" xfId="150"/>
    <cellStyle name="_南方电网" xfId="151"/>
    <cellStyle name="差_0605石屏县" xfId="152"/>
    <cellStyle name="20% - Accent1" xfId="153"/>
    <cellStyle name="Accent1 - 20%" xfId="154"/>
    <cellStyle name="20% - Accent2" xfId="155"/>
    <cellStyle name="差_县公司" xfId="156"/>
    <cellStyle name="20% - Accent3" xfId="157"/>
    <cellStyle name="20% - Accent4" xfId="158"/>
    <cellStyle name="20% - Accent5" xfId="159"/>
    <cellStyle name="20% - Accent6" xfId="160"/>
    <cellStyle name="20% - 强调文字颜色 1 2" xfId="161"/>
    <cellStyle name="差_奖励补助测算5.24冯铸" xfId="162"/>
    <cellStyle name="20% - 强调文字颜色 1_Book1" xfId="163"/>
    <cellStyle name="20% - 强调文字颜色 2 2" xfId="164"/>
    <cellStyle name="20% - 强调文字颜色 2_Book1" xfId="165"/>
    <cellStyle name="20% - 强调文字颜色 3_Book1" xfId="166"/>
    <cellStyle name="20% - 强调文字颜色 4 2" xfId="167"/>
    <cellStyle name="Mon閠aire_!!!GO" xfId="168"/>
    <cellStyle name="常规 3" xfId="169"/>
    <cellStyle name="20% - 强调文字颜色 4_Book1" xfId="170"/>
    <cellStyle name="常规 2 37" xfId="171"/>
    <cellStyle name="常规 2 42" xfId="172"/>
    <cellStyle name="20% - 强调文字颜色 5 2" xfId="173"/>
    <cellStyle name="常规 2 28" xfId="174"/>
    <cellStyle name="常规 2 33" xfId="175"/>
    <cellStyle name="20% - 强调文字颜色 5_Book1" xfId="176"/>
    <cellStyle name="20% - 强调文字颜色 6 2" xfId="177"/>
    <cellStyle name="20% - 强调文字颜色 6_Book1" xfId="178"/>
    <cellStyle name="Header1" xfId="179"/>
    <cellStyle name="40% - Accent1" xfId="180"/>
    <cellStyle name="40% - Accent2" xfId="181"/>
    <cellStyle name="40% - Accent3" xfId="182"/>
    <cellStyle name="40% - Accent4" xfId="183"/>
    <cellStyle name="Normal - Style1" xfId="184"/>
    <cellStyle name="警告文本 2" xfId="185"/>
    <cellStyle name="40% - Accent5" xfId="186"/>
    <cellStyle name="Black" xfId="187"/>
    <cellStyle name="40% - Accent6" xfId="188"/>
    <cellStyle name="标题_Book1" xfId="189"/>
    <cellStyle name="好_00省级(定稿)" xfId="190"/>
    <cellStyle name="40% - 强调文字颜色 1 2" xfId="191"/>
    <cellStyle name="差_指标四" xfId="192"/>
    <cellStyle name="40% - 强调文字颜色 1_Book1" xfId="193"/>
    <cellStyle name="差_云南水利电力有限公司" xfId="194"/>
    <cellStyle name="40% - 强调文字颜色 2 2" xfId="195"/>
    <cellStyle name="40% - 强调文字颜色 2_Book1" xfId="196"/>
    <cellStyle name="40% - 强调文字颜色 3 2" xfId="197"/>
    <cellStyle name="40% - 强调文字颜色 3_Book1" xfId="198"/>
    <cellStyle name="t_HVAC Equipment (3)" xfId="199"/>
    <cellStyle name="40% - 强调文字颜色 4_Book1" xfId="200"/>
    <cellStyle name="常规 3 29" xfId="201"/>
    <cellStyle name="常规 3 34" xfId="202"/>
    <cellStyle name="好_Book1_县公司" xfId="203"/>
    <cellStyle name="好_2006年分析表" xfId="204"/>
    <cellStyle name="40% - 强调文字颜色 5 2" xfId="205"/>
    <cellStyle name="差_Book1_银行账户情况表_2010年12月" xfId="206"/>
    <cellStyle name="40% - 强调文字颜色 5_Book1" xfId="207"/>
    <cellStyle name="好_下半年禁毒办案经费分配2544.3万元" xfId="208"/>
    <cellStyle name="40% - 强调文字颜色 6 2" xfId="209"/>
    <cellStyle name="差_03昭通" xfId="210"/>
    <cellStyle name="40% - 强调文字颜色 6_Book1" xfId="211"/>
    <cellStyle name="60% - Accent1" xfId="212"/>
    <cellStyle name="常规 2 45" xfId="213"/>
    <cellStyle name="部门" xfId="214"/>
    <cellStyle name="常规 2 2" xfId="215"/>
    <cellStyle name="60% - Accent2" xfId="216"/>
    <cellStyle name="常规 2 46" xfId="217"/>
    <cellStyle name="Accent4_Book1" xfId="218"/>
    <cellStyle name="常规 2 3" xfId="219"/>
    <cellStyle name="60% - Accent3" xfId="220"/>
    <cellStyle name="常规 2 47" xfId="221"/>
    <cellStyle name="Hyperlink_AheadBehind.xls Chart 23" xfId="222"/>
    <cellStyle name="60% - Accent4" xfId="223"/>
    <cellStyle name="per.style" xfId="224"/>
    <cellStyle name="PSInt" xfId="225"/>
    <cellStyle name="常规 2 4" xfId="226"/>
    <cellStyle name="强调文字颜色 4 2" xfId="227"/>
    <cellStyle name="60% - Accent5" xfId="228"/>
    <cellStyle name="差_云南农村义务教育统计表" xfId="229"/>
    <cellStyle name="常规 2 5" xfId="230"/>
    <cellStyle name="60% - Accent6" xfId="231"/>
    <cellStyle name="好_检验表" xfId="232"/>
    <cellStyle name="t" xfId="233"/>
    <cellStyle name="常规 2 6" xfId="234"/>
    <cellStyle name="60% - 强调文字颜色 1 2" xfId="235"/>
    <cellStyle name="Heading 4" xfId="236"/>
    <cellStyle name="60% - 强调文字颜色 1_Book1" xfId="237"/>
    <cellStyle name="60% - 强调文字颜色 2 2" xfId="238"/>
    <cellStyle name="常规 5" xfId="239"/>
    <cellStyle name="60% - 强调文字颜色 3 2" xfId="240"/>
    <cellStyle name="常规 2 35" xfId="241"/>
    <cellStyle name="常规 2 40" xfId="242"/>
    <cellStyle name="60% - 强调文字颜色 3_Book1" xfId="243"/>
    <cellStyle name="差_2008云南省分县市中小学教职工统计表（教育厅提供）" xfId="244"/>
    <cellStyle name="60% - 强调文字颜色 4 2" xfId="245"/>
    <cellStyle name="Accent6_Book1" xfId="246"/>
    <cellStyle name="Neutral" xfId="247"/>
    <cellStyle name="60% - 强调文字颜色 4_Book1" xfId="248"/>
    <cellStyle name="好_~4190974" xfId="249"/>
    <cellStyle name="60% - 强调文字颜色 5 2" xfId="250"/>
    <cellStyle name="60% - 强调文字颜色 5_Book1" xfId="251"/>
    <cellStyle name="常规 2 29" xfId="252"/>
    <cellStyle name="常规 2 34" xfId="253"/>
    <cellStyle name="60% - 强调文字颜色 6 2" xfId="254"/>
    <cellStyle name="60% - 强调文字颜色 6_Book1" xfId="255"/>
    <cellStyle name="6mal" xfId="256"/>
    <cellStyle name="Accent1" xfId="257"/>
    <cellStyle name="Accent1 - 40%" xfId="258"/>
    <cellStyle name="差_2006年基础数据" xfId="259"/>
    <cellStyle name="Accent1 - 60%" xfId="260"/>
    <cellStyle name="Accent2" xfId="261"/>
    <cellStyle name="Accent2_Book1" xfId="262"/>
    <cellStyle name="常规 2 14" xfId="263"/>
    <cellStyle name="Accent3" xfId="264"/>
    <cellStyle name="差_2007年检察院案件数" xfId="265"/>
    <cellStyle name="Accent3 - 20%" xfId="266"/>
    <cellStyle name="Milliers_!!!GO" xfId="267"/>
    <cellStyle name="Accent3 - 40%" xfId="268"/>
    <cellStyle name="Mon閠aire [0]_!!!GO" xfId="269"/>
    <cellStyle name="好_0502通海县" xfId="270"/>
    <cellStyle name="好_2009年一般性转移支付标准工资_~4190974" xfId="271"/>
    <cellStyle name="Accent3 - 60%" xfId="272"/>
    <cellStyle name="Accent3_Book1" xfId="273"/>
    <cellStyle name="Accent4" xfId="274"/>
    <cellStyle name="Border" xfId="275"/>
    <cellStyle name="Accent4 - 20%" xfId="276"/>
    <cellStyle name="Accent4 - 40%" xfId="277"/>
    <cellStyle name="Accent4 - 60%" xfId="278"/>
    <cellStyle name="捠壿 [0.00]_Region Orders (2)" xfId="279"/>
    <cellStyle name="Accent5" xfId="280"/>
    <cellStyle name="Accent5 - 40%" xfId="281"/>
    <cellStyle name="Accent5 - 60%" xfId="282"/>
    <cellStyle name="常规 12" xfId="283"/>
    <cellStyle name="Accent5_Book1" xfId="284"/>
    <cellStyle name="Accent6" xfId="285"/>
    <cellStyle name="Accent6 - 40%" xfId="286"/>
    <cellStyle name="常规 3 3" xfId="287"/>
    <cellStyle name="Accent6 - 60%" xfId="288"/>
    <cellStyle name="Bad" xfId="289"/>
    <cellStyle name="Calc Currency (0)" xfId="290"/>
    <cellStyle name="Calculation" xfId="291"/>
    <cellStyle name="PSHeading" xfId="292"/>
    <cellStyle name="差_530623_2006年县级财政报表附表" xfId="293"/>
    <cellStyle name="Check Cell" xfId="294"/>
    <cellStyle name="常规 15" xfId="295"/>
    <cellStyle name="常规 20" xfId="296"/>
    <cellStyle name="ColLevel_1" xfId="297"/>
    <cellStyle name="Title" xfId="298"/>
    <cellStyle name="常规 2" xfId="299"/>
    <cellStyle name="Comma [0]" xfId="300"/>
    <cellStyle name="常规 3 6" xfId="301"/>
    <cellStyle name="통화_BOILER-CO1" xfId="302"/>
    <cellStyle name="comma zerodec" xfId="303"/>
    <cellStyle name="常规 3 28" xfId="304"/>
    <cellStyle name="常规 3 33" xfId="305"/>
    <cellStyle name="Comma_!!!GO" xfId="306"/>
    <cellStyle name="comma-d" xfId="307"/>
    <cellStyle name="Currency1" xfId="308"/>
    <cellStyle name="常规 13" xfId="309"/>
    <cellStyle name="Date" xfId="310"/>
    <cellStyle name="差_云南省2008年中小学教职工情况（教育厅提供20090101加工整理）" xfId="311"/>
    <cellStyle name="Dezimal_laroux" xfId="312"/>
    <cellStyle name="Dollar (zero dec)" xfId="313"/>
    <cellStyle name="Explanatory Text" xfId="314"/>
    <cellStyle name="RowLevel_1" xfId="315"/>
    <cellStyle name="差_1110洱源县" xfId="316"/>
    <cellStyle name="Fixed" xfId="317"/>
    <cellStyle name="常规 2 15" xfId="318"/>
    <cellStyle name="常规 2 20" xfId="319"/>
    <cellStyle name="Followed Hyperlink_AheadBehind.xls Chart 23" xfId="320"/>
    <cellStyle name="常规 2 39" xfId="321"/>
    <cellStyle name="常规 2 44" xfId="322"/>
    <cellStyle name="Grey" xfId="323"/>
    <cellStyle name="标题 2 2" xfId="324"/>
    <cellStyle name="Header2" xfId="325"/>
    <cellStyle name="HEADING1" xfId="326"/>
    <cellStyle name="HEADING2" xfId="327"/>
    <cellStyle name="差_地方配套按人均增幅控制8.31（调整结案率后）xl" xfId="328"/>
    <cellStyle name="Input [yellow]" xfId="329"/>
    <cellStyle name="常规 2 19" xfId="330"/>
    <cellStyle name="常规 2 24" xfId="331"/>
    <cellStyle name="常规 2_02-2008决算报表格式" xfId="332"/>
    <cellStyle name="Input Cells" xfId="333"/>
    <cellStyle name="常规 2 10" xfId="334"/>
    <cellStyle name="Linked Cell" xfId="335"/>
    <cellStyle name="归盒啦_95" xfId="336"/>
    <cellStyle name="Linked Cells" xfId="337"/>
    <cellStyle name="Millares [0]_96 Risk" xfId="338"/>
    <cellStyle name="Valuta_pldt" xfId="339"/>
    <cellStyle name="Millares_96 Risk" xfId="340"/>
    <cellStyle name="差_奖励补助测算7.25" xfId="341"/>
    <cellStyle name="Milliers [0]_!!!GO" xfId="342"/>
    <cellStyle name="Moneda [0]_96 Risk" xfId="343"/>
    <cellStyle name="差_县级基础数据" xfId="344"/>
    <cellStyle name="Moneda_96 Risk" xfId="345"/>
    <cellStyle name="差_2009年一般性转移支付标准工资_奖励补助测算7.23" xfId="346"/>
    <cellStyle name="New Times Roman" xfId="347"/>
    <cellStyle name="no dec" xfId="348"/>
    <cellStyle name="Non défini" xfId="349"/>
    <cellStyle name="Norma,_laroux_4_营业在建 (2)_E21" xfId="350"/>
    <cellStyle name="好_历年教师人数" xfId="351"/>
    <cellStyle name="Normal_!!!GO" xfId="352"/>
    <cellStyle name="Note" xfId="353"/>
    <cellStyle name="Output" xfId="354"/>
    <cellStyle name="Percent [2]" xfId="355"/>
    <cellStyle name="Percent_!!!GO" xfId="356"/>
    <cellStyle name="Pourcentage_pldt" xfId="357"/>
    <cellStyle name="好_第一部分：综合全" xfId="358"/>
    <cellStyle name="标题 5" xfId="359"/>
    <cellStyle name="PSDate" xfId="360"/>
    <cellStyle name="常规 3 37" xfId="361"/>
    <cellStyle name="常规 3 42" xfId="362"/>
    <cellStyle name="PSDec" xfId="363"/>
    <cellStyle name="常规 16" xfId="364"/>
    <cellStyle name="常规 21" xfId="365"/>
    <cellStyle name="PSSpacer" xfId="366"/>
    <cellStyle name="差_00省级(打印)" xfId="367"/>
    <cellStyle name="Red" xfId="368"/>
    <cellStyle name="RowLevel_0" xfId="369"/>
    <cellStyle name="差_2008年县级公安保障标准落实奖励经费分配测算" xfId="370"/>
    <cellStyle name="RowLevel_2" xfId="371"/>
    <cellStyle name="sstot" xfId="372"/>
    <cellStyle name="常规 3 15" xfId="373"/>
    <cellStyle name="常规 3 20" xfId="374"/>
    <cellStyle name="Standard_AREAS" xfId="375"/>
    <cellStyle name="标题 2_Book1" xfId="376"/>
    <cellStyle name="Total" xfId="377"/>
    <cellStyle name="Tusental (0)_pldt" xfId="378"/>
    <cellStyle name="差_架子九队员工实名制花名册(2011年）" xfId="379"/>
    <cellStyle name="Tusental_pldt" xfId="380"/>
    <cellStyle name="Valuta (0)_pldt" xfId="381"/>
    <cellStyle name="Warning Text" xfId="382"/>
    <cellStyle name="百分比 2" xfId="383"/>
    <cellStyle name="百分比 3" xfId="384"/>
    <cellStyle name="捠壿_Region Orders (2)" xfId="385"/>
    <cellStyle name="常规 3 45" xfId="386"/>
    <cellStyle name="编号" xfId="387"/>
    <cellStyle name="标题 1 2" xfId="388"/>
    <cellStyle name="常规 46" xfId="389"/>
    <cellStyle name="标题 1_Book1" xfId="390"/>
    <cellStyle name="标题 3 2" xfId="391"/>
    <cellStyle name="标题 3_Book1" xfId="392"/>
    <cellStyle name="千位分隔 3" xfId="393"/>
    <cellStyle name="标题 4 2" xfId="394"/>
    <cellStyle name="标题 4_Book1" xfId="395"/>
    <cellStyle name="标题1" xfId="396"/>
    <cellStyle name="好_00省级(打印)" xfId="397"/>
    <cellStyle name="差 2" xfId="398"/>
    <cellStyle name="差_~4190974" xfId="399"/>
    <cellStyle name="差_~5676413" xfId="400"/>
    <cellStyle name="常规 2 9" xfId="401"/>
    <cellStyle name="差_00省级(定稿)" xfId="402"/>
    <cellStyle name="差_0502通海县" xfId="403"/>
    <cellStyle name="常规 35" xfId="404"/>
    <cellStyle name="常规 40" xfId="405"/>
    <cellStyle name="差_05玉溪" xfId="406"/>
    <cellStyle name="差_1003牟定县" xfId="407"/>
    <cellStyle name="差_11大理" xfId="408"/>
    <cellStyle name="差_2、土地面积、人口、粮食产量基本情况" xfId="409"/>
    <cellStyle name="差_2006年水利统计指标统计表" xfId="410"/>
    <cellStyle name="差_2006年在职人员情况" xfId="411"/>
    <cellStyle name="差_2007年可用财力" xfId="412"/>
    <cellStyle name="差_业务工作量指标" xfId="413"/>
    <cellStyle name="差_2007年人员分部门统计表" xfId="414"/>
    <cellStyle name="常规 3 7" xfId="415"/>
    <cellStyle name="差_2009年一般性转移支付标准工资" xfId="416"/>
    <cellStyle name="差_2009年一般性转移支付标准工资_~4190974" xfId="417"/>
    <cellStyle name="差_下半年禁吸戒毒经费1000万元" xfId="418"/>
    <cellStyle name="差_2009年一般性转移支付标准工资_~5676413" xfId="419"/>
    <cellStyle name="差_2009年一般性转移支付标准工资_不用软件计算9.1不考虑经费管理评价xl" xfId="420"/>
    <cellStyle name="常规 3 13" xfId="421"/>
    <cellStyle name="差_2009年一般性转移支付标准工资_地方配套按人均增幅控制8.30xl" xfId="422"/>
    <cellStyle name="差_2009年一般性转移支付标准工资_地方配套按人均增幅控制8.30一般预算平均增幅、人均可用财力平均增幅两次控制、社会治安系数调整、案件数调整xl" xfId="423"/>
    <cellStyle name="差_2009年一般性转移支付标准工资_地方配套按人均增幅控制8.31（调整结案率后）xl" xfId="424"/>
    <cellStyle name="差_2009年一般性转移支付标准工资_奖励补助测算5.23新" xfId="425"/>
    <cellStyle name="差_2009年一般性转移支付标准工资_奖励补助测算5.24冯铸" xfId="426"/>
    <cellStyle name="差_义务教育阶段教职工人数（教育厅提供最终）" xfId="427"/>
    <cellStyle name="差_云南省2008年中小学教师人数统计表" xfId="428"/>
    <cellStyle name="差_2009年一般性转移支付标准工资_奖励补助测算7.25" xfId="429"/>
    <cellStyle name="差_2009年一般性转移支付标准工资_奖励补助测算7.25 (version 1) (version 1)" xfId="430"/>
    <cellStyle name="差_530629_2006年县级财政报表附表" xfId="431"/>
    <cellStyle name="差_5334_2006年迪庆县级财政报表附表" xfId="432"/>
    <cellStyle name="好_地方配套按人均增幅控制8.31（调整结案率后）xl" xfId="433"/>
    <cellStyle name="差_Book1" xfId="434"/>
    <cellStyle name="差_地方配套按人均增幅控制8.30xl" xfId="435"/>
    <cellStyle name="差_Book1_1" xfId="436"/>
    <cellStyle name="常规 2 16" xfId="437"/>
    <cellStyle name="常规 2 21" xfId="438"/>
    <cellStyle name="差_Book1_县公司" xfId="439"/>
    <cellStyle name="差_M01-2(州市补助收入)" xfId="440"/>
    <cellStyle name="差_M03" xfId="441"/>
    <cellStyle name="差_不用软件计算9.1不考虑经费管理评价xl" xfId="442"/>
    <cellStyle name="差_财政供养人员" xfId="443"/>
    <cellStyle name="常规 11" xfId="444"/>
    <cellStyle name="差_财政支出对上级的依赖程度" xfId="445"/>
    <cellStyle name="常规 2 12" xfId="446"/>
    <cellStyle name="差_城建部门" xfId="447"/>
    <cellStyle name="差_地方配套按人均增幅控制8.30一般预算平均增幅、人均可用财力平均增幅两次控制、社会治安系数调整、案件数调整xl" xfId="448"/>
    <cellStyle name="差_第五部分(才淼、饶永宏）" xfId="449"/>
    <cellStyle name="差_第一部分：综合全" xfId="450"/>
    <cellStyle name="差_高中教师人数（教育厅1.6日提供）" xfId="451"/>
    <cellStyle name="差_建行" xfId="452"/>
    <cellStyle name="差_汇总" xfId="453"/>
    <cellStyle name="差_汇总-县级财政报表附表" xfId="454"/>
    <cellStyle name="分级显示行_1_13区汇总" xfId="455"/>
    <cellStyle name="差_基础数据分析" xfId="456"/>
    <cellStyle name="差_检验表" xfId="457"/>
    <cellStyle name="常规 9" xfId="458"/>
    <cellStyle name="差_检验表（调整后）" xfId="459"/>
    <cellStyle name="差_奖励补助测算7.23" xfId="460"/>
    <cellStyle name="差_历年教师人数" xfId="461"/>
    <cellStyle name="差_三季度－表二" xfId="462"/>
    <cellStyle name="差_卫生部门" xfId="463"/>
    <cellStyle name="差_文体广播部门" xfId="464"/>
    <cellStyle name="差_下半年禁毒办案经费分配2544.3万元" xfId="465"/>
    <cellStyle name="差_县级公安机关公用经费标准奖励测算方案（定稿）" xfId="466"/>
    <cellStyle name="差_银行账户情况表_2010年12月" xfId="467"/>
    <cellStyle name="好_1110洱源县" xfId="468"/>
    <cellStyle name="差_云南省2008年转移支付测算——州市本级考核部分及政策性测算" xfId="469"/>
    <cellStyle name="常规 14" xfId="470"/>
    <cellStyle name="常规 17" xfId="471"/>
    <cellStyle name="常规 22" xfId="472"/>
    <cellStyle name="常规 18" xfId="473"/>
    <cellStyle name="常规 23" xfId="474"/>
    <cellStyle name="常规 19" xfId="475"/>
    <cellStyle name="常规 24" xfId="476"/>
    <cellStyle name="常规 2 11" xfId="477"/>
    <cellStyle name="常规 2 13" xfId="478"/>
    <cellStyle name="常规 2 17" xfId="479"/>
    <cellStyle name="常规 2 22" xfId="480"/>
    <cellStyle name="常规 2 18" xfId="481"/>
    <cellStyle name="常规 2 23" xfId="482"/>
    <cellStyle name="常规 2 2 2" xfId="483"/>
    <cellStyle name="常规 37" xfId="484"/>
    <cellStyle name="常规 42" xfId="485"/>
    <cellStyle name="常规 2 25" xfId="486"/>
    <cellStyle name="常规 2 30" xfId="487"/>
    <cellStyle name="常规 2 27" xfId="488"/>
    <cellStyle name="常规 2 32" xfId="489"/>
    <cellStyle name="常规 2 36" xfId="490"/>
    <cellStyle name="常规 2 41" xfId="491"/>
    <cellStyle name="常规 2 7" xfId="492"/>
    <cellStyle name="输入 2" xfId="493"/>
    <cellStyle name="常规 2 8" xfId="494"/>
    <cellStyle name="常规 25" xfId="495"/>
    <cellStyle name="常规 30" xfId="496"/>
    <cellStyle name="常规 27" xfId="497"/>
    <cellStyle name="常规 32" xfId="498"/>
    <cellStyle name="常规 28" xfId="499"/>
    <cellStyle name="常规 33" xfId="500"/>
    <cellStyle name="常规 29" xfId="501"/>
    <cellStyle name="常规 34" xfId="502"/>
    <cellStyle name="常规 3 10" xfId="503"/>
    <cellStyle name="常规 3 11" xfId="504"/>
    <cellStyle name="千位_ 方正PC" xfId="505"/>
    <cellStyle name="常规 3 12" xfId="506"/>
    <cellStyle name="常规 3 16" xfId="507"/>
    <cellStyle name="常规 3 21" xfId="508"/>
    <cellStyle name="常规 3 17" xfId="509"/>
    <cellStyle name="常规 3 22" xfId="510"/>
    <cellStyle name="常规 3 18" xfId="511"/>
    <cellStyle name="常规 3 23" xfId="512"/>
    <cellStyle name="常规 3 19" xfId="513"/>
    <cellStyle name="常规 3 24" xfId="514"/>
    <cellStyle name="常规 3 2" xfId="515"/>
    <cellStyle name="常规 3 25" xfId="516"/>
    <cellStyle name="常规 3 30" xfId="517"/>
    <cellStyle name="好_银行账户情况表_2010年12月" xfId="518"/>
    <cellStyle name="好_高中教师人数（教育厅1.6日提供）" xfId="519"/>
    <cellStyle name="好_~5676413" xfId="520"/>
    <cellStyle name="常规 3 35" xfId="521"/>
    <cellStyle name="常规 3 40" xfId="522"/>
    <cellStyle name="常规 3 36" xfId="523"/>
    <cellStyle name="常规 3 41" xfId="524"/>
    <cellStyle name="常规 3 38" xfId="525"/>
    <cellStyle name="常规 3 43" xfId="526"/>
    <cellStyle name="常规 3 44" xfId="527"/>
    <cellStyle name="常规 3 39" xfId="528"/>
    <cellStyle name="常规 3 4" xfId="529"/>
    <cellStyle name="常规 3 46" xfId="530"/>
    <cellStyle name="常规 3 8" xfId="531"/>
    <cellStyle name="常规 3_Book1" xfId="532"/>
    <cellStyle name="常规 41" xfId="533"/>
    <cellStyle name="常规 36" xfId="534"/>
    <cellStyle name="常规 43" xfId="535"/>
    <cellStyle name="常规 38" xfId="536"/>
    <cellStyle name="常规 4" xfId="537"/>
    <cellStyle name="常规 45" xfId="538"/>
    <cellStyle name="常规 47" xfId="539"/>
    <cellStyle name="常规 48" xfId="540"/>
    <cellStyle name="常规 49" xfId="541"/>
    <cellStyle name="常规 7" xfId="542"/>
    <cellStyle name="常规 8" xfId="543"/>
    <cellStyle name="好 2" xfId="544"/>
    <cellStyle name="好_2、土地面积、人口、粮食产量基本情况" xfId="545"/>
    <cellStyle name="好_2006年基础数据" xfId="546"/>
    <cellStyle name="好_2006年全省财力计算表（中央、决算）" xfId="547"/>
    <cellStyle name="好_2006年水利统计指标统计表" xfId="548"/>
    <cellStyle name="好_2006年在职人员情况" xfId="549"/>
    <cellStyle name="好_2007年检察院案件数" xfId="550"/>
    <cellStyle name="好_2007年可用财力" xfId="551"/>
    <cellStyle name="好_2007年人员分部门统计表" xfId="552"/>
    <cellStyle name="好_2007年政法部门业务指标" xfId="553"/>
    <cellStyle name="㼿㼿㼿㼿㼿㼿" xfId="554"/>
    <cellStyle name="好_2008年县级公安保障标准落实奖励经费分配测算" xfId="555"/>
    <cellStyle name="好_2008云南省分县市中小学教职工统计表（教育厅提供）" xfId="556"/>
    <cellStyle name="好_2009年一般性转移支付标准工资" xfId="557"/>
    <cellStyle name="好_2009年一般性转移支付标准工资_~5676413" xfId="558"/>
    <cellStyle name="好_2009年一般性转移支付标准工资_不用软件计算9.1不考虑经费管理评价xl" xfId="559"/>
    <cellStyle name="好_2009年一般性转移支付标准工资_地方配套按人均增幅控制8.30xl" xfId="560"/>
    <cellStyle name="好_2009年一般性转移支付标准工资_地方配套按人均增幅控制8.30一般预算平均增幅、人均可用财力平均增幅两次控制、社会治安系数调整、案件数调整xl" xfId="561"/>
    <cellStyle name="好_2009年一般性转移支付标准工资_地方配套按人均增幅控制8.31（调整结案率后）xl" xfId="562"/>
    <cellStyle name="好_2009年一般性转移支付标准工资_奖励补助测算5.22测试" xfId="563"/>
    <cellStyle name="好_2009年一般性转移支付标准工资_奖励补助测算5.23新" xfId="564"/>
    <cellStyle name="好_2009年一般性转移支付标准工资_奖励补助测算5.24冯铸" xfId="565"/>
    <cellStyle name="好_2009年一般性转移支付标准工资_奖励补助测算7.23" xfId="566"/>
    <cellStyle name="好_2009年一般性转移支付标准工资_奖励补助测算7.25" xfId="567"/>
    <cellStyle name="好_2009年一般性转移支付标准工资_奖励补助测算7.25 (version 1) (version 1)" xfId="568"/>
    <cellStyle name="好_530623_2006年县级财政报表附表" xfId="569"/>
    <cellStyle name="好_530629_2006年县级财政报表附表" xfId="570"/>
    <cellStyle name="好_5334_2006年迪庆县级财政报表附表" xfId="571"/>
    <cellStyle name="好_Book1" xfId="572"/>
    <cellStyle name="好_Book1_1" xfId="573"/>
    <cellStyle name="好_Book1_银行账户情况表_2010年12月" xfId="574"/>
    <cellStyle name="好_Book2" xfId="575"/>
    <cellStyle name="强调文字颜色 6 2" xfId="576"/>
    <cellStyle name="好_M01-2(州市补助收入)" xfId="577"/>
    <cellStyle name="好_M03" xfId="578"/>
    <cellStyle name="好_不用软件计算9.1不考虑经费管理评价xl" xfId="579"/>
    <cellStyle name="好_财政供养人员" xfId="580"/>
    <cellStyle name="好_财政支出对上级的依赖程度" xfId="581"/>
    <cellStyle name="好_城建部门" xfId="582"/>
    <cellStyle name="好_地方配套按人均增幅控制8.30xl" xfId="583"/>
    <cellStyle name="好_地方配套按人均增幅控制8.30一般预算平均增幅、人均可用财力平均增幅两次控制、社会治安系数调整、案件数调整xl" xfId="584"/>
    <cellStyle name="好_第五部分(才淼、饶永宏）" xfId="585"/>
    <cellStyle name="好_汇总-县级财政报表附表" xfId="586"/>
    <cellStyle name="好_基础数据分析" xfId="587"/>
    <cellStyle name="好_架子九队员工实名制花名册(2011年）" xfId="588"/>
    <cellStyle name="好_检验表（调整后）" xfId="589"/>
    <cellStyle name="好_建行" xfId="590"/>
    <cellStyle name="好_奖励补助测算5.22测试" xfId="591"/>
    <cellStyle name="好_奖励补助测算5.24冯铸" xfId="592"/>
    <cellStyle name="好_奖励补助测算7.23" xfId="593"/>
    <cellStyle name="好_奖励补助测算7.25" xfId="594"/>
    <cellStyle name="好_奖励补助测算7.25 (version 1) (version 1)" xfId="595"/>
    <cellStyle name="好_教师绩效工资测算表（离退休按各地上报数测算）2009年1月1日" xfId="596"/>
    <cellStyle name="好_教育厅提供义务教育及高中教师人数（2009年1月6日）" xfId="597"/>
    <cellStyle name="好_丽江汇总" xfId="598"/>
    <cellStyle name="好_三季度－表二" xfId="599"/>
    <cellStyle name="好_卫生部门" xfId="600"/>
    <cellStyle name="好_文体广播部门" xfId="601"/>
    <cellStyle name="好_下半年禁吸戒毒经费1000万元" xfId="602"/>
    <cellStyle name="好_县公司" xfId="603"/>
    <cellStyle name="好_县级公安机关公用经费标准奖励测算方案（定稿）" xfId="604"/>
    <cellStyle name="好_县级基础数据" xfId="605"/>
    <cellStyle name="好_业务工作量指标" xfId="606"/>
    <cellStyle name="好_义务教育阶段教职工人数（教育厅提供最终）" xfId="607"/>
    <cellStyle name="好_云南农村义务教育统计表" xfId="608"/>
    <cellStyle name="好_云南省2008年中小学教师人数统计表" xfId="609"/>
    <cellStyle name="好_云南省2008年中小学教职工情况（教育厅提供20090101加工整理）" xfId="610"/>
    <cellStyle name="好_云南省2008年转移支付测算——州市本级考核部分及政策性测算" xfId="611"/>
    <cellStyle name="好_云南水利电力有限公司" xfId="612"/>
    <cellStyle name="好_指标四" xfId="613"/>
    <cellStyle name="好_指标五" xfId="614"/>
    <cellStyle name="货币 2" xfId="615"/>
    <cellStyle name="后继超链接" xfId="616"/>
    <cellStyle name="汇总 2" xfId="617"/>
    <cellStyle name="汇总_Book1" xfId="618"/>
    <cellStyle name="货币 2 2" xfId="619"/>
    <cellStyle name="貨幣 [0]_SGV" xfId="620"/>
    <cellStyle name="貨幣_SGV" xfId="621"/>
    <cellStyle name="计算 2" xfId="622"/>
    <cellStyle name="计算_Book1" xfId="623"/>
    <cellStyle name="检查单元格 2" xfId="624"/>
    <cellStyle name="检查单元格_Book1" xfId="625"/>
    <cellStyle name="解释性文本 2" xfId="626"/>
    <cellStyle name="解释性文本_Book1" xfId="627"/>
    <cellStyle name="借出原因" xfId="628"/>
    <cellStyle name="警告文本_Book1" xfId="629"/>
    <cellStyle name="链接单元格 2" xfId="630"/>
    <cellStyle name="链接单元格_Book1" xfId="631"/>
    <cellStyle name="콤마 [0]_BOILER-CO1" xfId="632"/>
    <cellStyle name="콤마_BOILER-CO1" xfId="633"/>
    <cellStyle name="통화 [0]_BOILER-CO1" xfId="634"/>
    <cellStyle name="표준_0N-HANDLING " xfId="635"/>
    <cellStyle name="霓付 [0]_ +Foil &amp; -FOIL &amp; PAPER" xfId="636"/>
    <cellStyle name="霓付_ +Foil &amp; -FOIL &amp; PAPER" xfId="637"/>
    <cellStyle name="烹拳 [0]_ +Foil &amp; -FOIL &amp; PAPER" xfId="638"/>
    <cellStyle name="烹拳_ +Foil &amp; -FOIL &amp; PAPER" xfId="639"/>
    <cellStyle name="普通_ 白土" xfId="640"/>
    <cellStyle name="千分位[0]_ 白土" xfId="641"/>
    <cellStyle name="千分位_ 白土" xfId="642"/>
    <cellStyle name="千位[0]_ 方正PC" xfId="643"/>
    <cellStyle name="千位分隔 2" xfId="644"/>
    <cellStyle name="千位分隔[0] 2" xfId="645"/>
    <cellStyle name="钎霖_4岿角利" xfId="646"/>
    <cellStyle name="强调 1" xfId="647"/>
    <cellStyle name="强调 2" xfId="648"/>
    <cellStyle name="强调 3" xfId="649"/>
    <cellStyle name="强调文字颜色 1 2" xfId="650"/>
    <cellStyle name="强调文字颜色 1_Book1" xfId="651"/>
    <cellStyle name="强调文字颜色 2 2" xfId="652"/>
    <cellStyle name="强调文字颜色 2_Book1" xfId="653"/>
    <cellStyle name="强调文字颜色 3 2" xfId="654"/>
    <cellStyle name="强调文字颜色 3_Book1" xfId="655"/>
    <cellStyle name="强调文字颜色 4_Book1" xfId="656"/>
    <cellStyle name="强调文字颜色 5 2" xfId="657"/>
    <cellStyle name="强调文字颜色 5_Book1" xfId="658"/>
    <cellStyle name="强调文字颜色 6_Book1" xfId="659"/>
    <cellStyle name="商品名称" xfId="660"/>
    <cellStyle name="适中 2" xfId="661"/>
    <cellStyle name="适中_Book1" xfId="662"/>
    <cellStyle name="输出 2" xfId="663"/>
    <cellStyle name="输出_Book1" xfId="664"/>
    <cellStyle name="输入_Book1" xfId="665"/>
    <cellStyle name="数量" xfId="666"/>
    <cellStyle name="数字" xfId="667"/>
    <cellStyle name="未定义" xfId="668"/>
    <cellStyle name="小数" xfId="669"/>
    <cellStyle name="一般_SGV" xfId="670"/>
    <cellStyle name="昗弨_Pacific Region P&amp;L" xfId="671"/>
    <cellStyle name="寘嬫愗傝 [0.00]_Region Orders (2)" xfId="672"/>
    <cellStyle name="寘嬫愗傝_Region Orders (2)" xfId="673"/>
    <cellStyle name="注释 2" xfId="674"/>
    <cellStyle name="㼿㼿㼿㼿㼿㼿㼿㼿㼿㼿㼿?" xfId="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workbookViewId="0" topLeftCell="A1">
      <selection activeCell="C6" sqref="C6"/>
    </sheetView>
  </sheetViews>
  <sheetFormatPr defaultColWidth="9.00390625" defaultRowHeight="15.75" customHeight="1"/>
  <cols>
    <col min="1" max="1" width="46.375" style="0" customWidth="1"/>
    <col min="2" max="2" width="13.00390625" style="2" customWidth="1"/>
    <col min="3" max="3" width="23.25390625" style="2" customWidth="1"/>
  </cols>
  <sheetData>
    <row r="1" spans="1:3" ht="36" customHeight="1">
      <c r="A1" s="3" t="s">
        <v>0</v>
      </c>
      <c r="B1" s="3"/>
      <c r="C1" s="3"/>
    </row>
    <row r="2" spans="1:3" ht="28.5" customHeight="1">
      <c r="A2" s="4"/>
      <c r="B2" s="5"/>
      <c r="C2" s="6" t="s">
        <v>1</v>
      </c>
    </row>
    <row r="3" spans="1:3" ht="27.75" customHeight="1">
      <c r="A3" s="7" t="s">
        <v>2</v>
      </c>
      <c r="B3" s="8" t="s">
        <v>3</v>
      </c>
      <c r="C3" s="8" t="s">
        <v>4</v>
      </c>
    </row>
    <row r="4" spans="1:3" ht="21" customHeight="1">
      <c r="A4" s="9" t="s">
        <v>5</v>
      </c>
      <c r="B4" s="10">
        <f>B5+B6+B33+B35</f>
        <v>44409</v>
      </c>
      <c r="C4" s="10">
        <f>C5+C6+C33+C35</f>
        <v>59650</v>
      </c>
    </row>
    <row r="5" spans="1:3" ht="15.75" customHeight="1">
      <c r="A5" s="11" t="s">
        <v>6</v>
      </c>
      <c r="B5" s="8">
        <v>800</v>
      </c>
      <c r="C5" s="8">
        <v>3000</v>
      </c>
    </row>
    <row r="6" spans="1:3" ht="22.5" customHeight="1">
      <c r="A6" s="12" t="s">
        <v>7</v>
      </c>
      <c r="B6" s="10">
        <f>B7+B8+B9+B26</f>
        <v>43177</v>
      </c>
      <c r="C6" s="10">
        <f>C7+C8+C9+C26</f>
        <v>49545</v>
      </c>
    </row>
    <row r="7" spans="1:3" ht="15.75" customHeight="1">
      <c r="A7" s="13" t="s">
        <v>8</v>
      </c>
      <c r="B7" s="10">
        <v>23111</v>
      </c>
      <c r="C7" s="10">
        <v>29145</v>
      </c>
    </row>
    <row r="8" spans="1:3" ht="15.75" customHeight="1">
      <c r="A8" s="13" t="s">
        <v>9</v>
      </c>
      <c r="B8" s="10">
        <v>4119</v>
      </c>
      <c r="C8" s="10">
        <v>1201</v>
      </c>
    </row>
    <row r="9" spans="1:3" ht="15.75" customHeight="1">
      <c r="A9" s="13" t="s">
        <v>10</v>
      </c>
      <c r="B9" s="10">
        <v>11802</v>
      </c>
      <c r="C9" s="10">
        <f>SUM(C10:C25)</f>
        <v>13638</v>
      </c>
    </row>
    <row r="10" spans="1:3" ht="15.75" customHeight="1">
      <c r="A10" s="14" t="s">
        <v>11</v>
      </c>
      <c r="B10" s="8">
        <v>3352</v>
      </c>
      <c r="C10" s="8">
        <v>5197</v>
      </c>
    </row>
    <row r="11" spans="1:3" ht="17.25" customHeight="1">
      <c r="A11" s="14" t="s">
        <v>12</v>
      </c>
      <c r="B11" s="8">
        <v>2435</v>
      </c>
      <c r="C11" s="8">
        <v>2435</v>
      </c>
    </row>
    <row r="12" spans="1:3" ht="15.75" customHeight="1">
      <c r="A12" s="14" t="s">
        <v>13</v>
      </c>
      <c r="B12" s="8">
        <v>332</v>
      </c>
      <c r="C12" s="8">
        <v>332</v>
      </c>
    </row>
    <row r="13" spans="1:3" ht="15.75" customHeight="1">
      <c r="A13" s="14" t="s">
        <v>14</v>
      </c>
      <c r="B13" s="8">
        <v>471</v>
      </c>
      <c r="C13" s="8">
        <v>471</v>
      </c>
    </row>
    <row r="14" spans="1:3" ht="15.75" customHeight="1">
      <c r="A14" s="14" t="s">
        <v>15</v>
      </c>
      <c r="B14" s="8">
        <v>3543</v>
      </c>
      <c r="C14" s="8">
        <v>3543</v>
      </c>
    </row>
    <row r="15" spans="1:3" ht="15.75" customHeight="1">
      <c r="A15" s="14" t="s">
        <v>16</v>
      </c>
      <c r="B15" s="8">
        <v>168</v>
      </c>
      <c r="C15" s="8">
        <v>168</v>
      </c>
    </row>
    <row r="16" spans="1:3" ht="15.75" customHeight="1">
      <c r="A16" s="14" t="s">
        <v>17</v>
      </c>
      <c r="B16" s="8">
        <v>261</v>
      </c>
      <c r="C16" s="8">
        <v>261</v>
      </c>
    </row>
    <row r="17" spans="1:3" ht="15.75" customHeight="1">
      <c r="A17" s="14" t="s">
        <v>18</v>
      </c>
      <c r="B17" s="8">
        <v>466</v>
      </c>
      <c r="C17" s="8">
        <v>466</v>
      </c>
    </row>
    <row r="18" spans="1:3" ht="15.75" customHeight="1">
      <c r="A18" s="14" t="s">
        <v>19</v>
      </c>
      <c r="B18" s="8">
        <v>31</v>
      </c>
      <c r="C18" s="8">
        <v>31</v>
      </c>
    </row>
    <row r="19" spans="1:3" ht="15.75" customHeight="1">
      <c r="A19" s="14" t="s">
        <v>20</v>
      </c>
      <c r="B19" s="8">
        <v>374</v>
      </c>
      <c r="C19" s="8">
        <v>365</v>
      </c>
    </row>
    <row r="20" spans="1:3" ht="15.75" customHeight="1">
      <c r="A20" s="14" t="s">
        <v>21</v>
      </c>
      <c r="B20" s="8">
        <v>100</v>
      </c>
      <c r="C20" s="8">
        <v>100</v>
      </c>
    </row>
    <row r="21" spans="1:3" ht="18" customHeight="1">
      <c r="A21" s="14" t="s">
        <v>22</v>
      </c>
      <c r="B21" s="8">
        <v>60</v>
      </c>
      <c r="C21" s="8">
        <v>60</v>
      </c>
    </row>
    <row r="22" spans="1:3" ht="18.75" customHeight="1">
      <c r="A22" s="14" t="s">
        <v>23</v>
      </c>
      <c r="B22" s="8">
        <v>76</v>
      </c>
      <c r="C22" s="8">
        <v>76</v>
      </c>
    </row>
    <row r="23" spans="1:3" ht="15.75" customHeight="1">
      <c r="A23" s="14" t="s">
        <v>24</v>
      </c>
      <c r="B23" s="8">
        <v>78</v>
      </c>
      <c r="C23" s="8">
        <v>78</v>
      </c>
    </row>
    <row r="24" spans="1:3" ht="18.75" customHeight="1">
      <c r="A24" s="14" t="s">
        <v>25</v>
      </c>
      <c r="B24" s="8">
        <v>18</v>
      </c>
      <c r="C24" s="8">
        <v>18</v>
      </c>
    </row>
    <row r="25" spans="1:3" ht="19.5" customHeight="1">
      <c r="A25" s="14" t="s">
        <v>26</v>
      </c>
      <c r="B25" s="8">
        <v>37</v>
      </c>
      <c r="C25" s="8">
        <v>37</v>
      </c>
    </row>
    <row r="26" spans="1:3" ht="15.75" customHeight="1">
      <c r="A26" s="13" t="s">
        <v>27</v>
      </c>
      <c r="B26" s="10">
        <v>4145</v>
      </c>
      <c r="C26" s="10">
        <f>SUM(C27:C32)</f>
        <v>5561</v>
      </c>
    </row>
    <row r="27" spans="1:3" ht="18" customHeight="1">
      <c r="A27" s="13" t="s">
        <v>28</v>
      </c>
      <c r="B27" s="8">
        <v>1440</v>
      </c>
      <c r="C27" s="8">
        <v>2333</v>
      </c>
    </row>
    <row r="28" spans="1:3" ht="15.75" customHeight="1">
      <c r="A28" s="13" t="s">
        <v>29</v>
      </c>
      <c r="B28" s="8">
        <v>692</v>
      </c>
      <c r="C28" s="8">
        <v>1085</v>
      </c>
    </row>
    <row r="29" spans="1:3" ht="15.75" customHeight="1">
      <c r="A29" s="13" t="s">
        <v>30</v>
      </c>
      <c r="B29" s="8">
        <v>321</v>
      </c>
      <c r="C29" s="8">
        <v>321</v>
      </c>
    </row>
    <row r="30" spans="1:3" ht="15.75" customHeight="1">
      <c r="A30" s="13" t="s">
        <v>31</v>
      </c>
      <c r="B30" s="8">
        <v>1538</v>
      </c>
      <c r="C30" s="8">
        <v>1538</v>
      </c>
    </row>
    <row r="31" spans="1:3" ht="15.75" customHeight="1">
      <c r="A31" s="13" t="s">
        <v>32</v>
      </c>
      <c r="B31" s="8"/>
      <c r="C31" s="8">
        <v>130</v>
      </c>
    </row>
    <row r="32" spans="1:3" ht="15.75" customHeight="1">
      <c r="A32" s="13" t="s">
        <v>33</v>
      </c>
      <c r="B32" s="8">
        <v>154</v>
      </c>
      <c r="C32" s="8">
        <v>154</v>
      </c>
    </row>
    <row r="33" spans="1:3" ht="22.5" customHeight="1">
      <c r="A33" s="15" t="s">
        <v>34</v>
      </c>
      <c r="B33" s="10">
        <v>432</v>
      </c>
      <c r="C33" s="10">
        <f>SUM(C34:C34)</f>
        <v>232</v>
      </c>
    </row>
    <row r="34" spans="1:3" ht="17.25" customHeight="1">
      <c r="A34" s="16" t="s">
        <v>35</v>
      </c>
      <c r="B34" s="8">
        <v>232</v>
      </c>
      <c r="C34" s="8">
        <v>232</v>
      </c>
    </row>
    <row r="35" spans="1:3" s="1" customFormat="1" ht="30.75" customHeight="1">
      <c r="A35" s="15" t="s">
        <v>36</v>
      </c>
      <c r="B35" s="17"/>
      <c r="C35" s="17">
        <v>6873</v>
      </c>
    </row>
    <row r="36" spans="1:3" ht="21.75" customHeight="1">
      <c r="A36" s="18" t="s">
        <v>37</v>
      </c>
      <c r="B36" s="10">
        <v>10289</v>
      </c>
      <c r="C36" s="10">
        <f>SUM(C37:C39)</f>
        <v>11313</v>
      </c>
    </row>
    <row r="37" spans="1:3" ht="18" customHeight="1">
      <c r="A37" s="14" t="s">
        <v>38</v>
      </c>
      <c r="B37" s="8">
        <v>4713</v>
      </c>
      <c r="C37" s="8">
        <v>4713</v>
      </c>
    </row>
    <row r="38" spans="1:3" ht="18" customHeight="1">
      <c r="A38" s="13" t="s">
        <v>39</v>
      </c>
      <c r="B38" s="8">
        <v>3976</v>
      </c>
      <c r="C38" s="8">
        <v>4800</v>
      </c>
    </row>
    <row r="39" spans="1:3" ht="15.75" customHeight="1">
      <c r="A39" s="13" t="s">
        <v>40</v>
      </c>
      <c r="B39" s="8">
        <v>1600</v>
      </c>
      <c r="C39" s="8">
        <v>1800</v>
      </c>
    </row>
    <row r="40" spans="1:3" ht="23.25" customHeight="1">
      <c r="A40" s="18" t="s">
        <v>41</v>
      </c>
      <c r="B40" s="10">
        <v>34120</v>
      </c>
      <c r="C40" s="10">
        <f>SUM(C4-C36)</f>
        <v>48337</v>
      </c>
    </row>
  </sheetData>
  <sheetProtection/>
  <mergeCells count="1">
    <mergeCell ref="A1:C1"/>
  </mergeCells>
  <printOptions horizontalCentered="1"/>
  <pageMargins left="0.55" right="0.55" top="0.79" bottom="0.79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2016-08-09T08:51:08Z</cp:lastPrinted>
  <dcterms:created xsi:type="dcterms:W3CDTF">1996-12-17T01:32:42Z</dcterms:created>
  <dcterms:modified xsi:type="dcterms:W3CDTF">2017-03-09T08:39:51Z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